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2095" windowHeight="1089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"/>
  <c r="D43" s="1"/>
  <c r="B5" l="1"/>
  <c r="D5" s="1"/>
  <c r="B39"/>
  <c r="D39" s="1"/>
  <c r="B36"/>
  <c r="D36" s="1"/>
  <c r="B33"/>
  <c r="D33" s="1"/>
  <c r="B30"/>
  <c r="D30" s="1"/>
  <c r="B27"/>
  <c r="D27" s="1"/>
  <c r="B24"/>
  <c r="D24" s="1"/>
  <c r="B21"/>
  <c r="D21" s="1"/>
  <c r="B18"/>
  <c r="D18" s="1"/>
  <c r="B15"/>
  <c r="D15" s="1"/>
  <c r="B12"/>
  <c r="D12" s="1"/>
  <c r="B9" l="1"/>
  <c r="D9" s="1"/>
</calcChain>
</file>

<file path=xl/sharedStrings.xml><?xml version="1.0" encoding="utf-8"?>
<sst xmlns="http://schemas.openxmlformats.org/spreadsheetml/2006/main" count="61" uniqueCount="36">
  <si>
    <t>Количество, шт.</t>
  </si>
  <si>
    <t>Средства антивирусной защиты</t>
  </si>
  <si>
    <t>Почтовые приложения</t>
  </si>
  <si>
    <t>Интернет-браузеры</t>
  </si>
  <si>
    <t xml:space="preserve">Средства просмотра PDF-файлов </t>
  </si>
  <si>
    <t>Средства обмена мгновенными сообщениями (мессенджеры)</t>
  </si>
  <si>
    <t>Средства проведения видеоконференц-связи (ВКС)</t>
  </si>
  <si>
    <t>Офисные пакеты</t>
  </si>
  <si>
    <t>отечественное ПО</t>
  </si>
  <si>
    <t>иностранное ПО</t>
  </si>
  <si>
    <t>Astra Linux (20)</t>
  </si>
  <si>
    <t>MS Winodws (68), Apple (2)</t>
  </si>
  <si>
    <t>Пример для заполнения</t>
  </si>
  <si>
    <t>указать наименование ПО</t>
  </si>
  <si>
    <t>Операционные системы общего назначения</t>
  </si>
  <si>
    <t>Внимание! Заполняются только голубые ячейки</t>
  </si>
  <si>
    <r>
      <t xml:space="preserve">Доля отечественного ПО
</t>
    </r>
    <r>
      <rPr>
        <i/>
        <sz val="12"/>
        <color theme="4" tint="-0.249977111117893"/>
        <rFont val="Times New Roman"/>
        <family val="1"/>
        <charset val="204"/>
      </rPr>
      <t>(не заполнять, рассчитывается по формуле автоматически)</t>
    </r>
  </si>
  <si>
    <t>Тип ПО</t>
  </si>
  <si>
    <t>Средства криптографической защиты информации и электронной подписи, Средства защиты каналов передачи данных, в том числе криптографическими методами</t>
  </si>
  <si>
    <t>Средства защиты от несанкционированного доступа к информации</t>
  </si>
  <si>
    <t>Системы электронного документооборота</t>
  </si>
  <si>
    <r>
      <t xml:space="preserve">Наименование ПО (количество, шт)
</t>
    </r>
    <r>
      <rPr>
        <sz val="12"/>
        <color theme="4" tint="-0.249977111117893"/>
        <rFont val="Times New Roman"/>
        <family val="1"/>
        <charset val="204"/>
      </rPr>
      <t>З</t>
    </r>
    <r>
      <rPr>
        <i/>
        <sz val="12"/>
        <color theme="4" tint="-0.249977111117893"/>
        <rFont val="Times New Roman"/>
        <family val="1"/>
        <charset val="204"/>
      </rPr>
      <t>аполняется перечислением с указанием количества по каждому наименованию</t>
    </r>
  </si>
  <si>
    <r>
      <t xml:space="preserve">Прочее ПО </t>
    </r>
    <r>
      <rPr>
        <sz val="12"/>
        <color theme="1"/>
        <rFont val="Times New Roman"/>
        <family val="1"/>
        <charset val="204"/>
      </rPr>
      <t>(при наличии указать ниже каждое)</t>
    </r>
  </si>
  <si>
    <t>Astra Linux</t>
  </si>
  <si>
    <t>MS Winodws</t>
  </si>
  <si>
    <t xml:space="preserve">Dr Web Security suite </t>
  </si>
  <si>
    <t>Microsoft Office</t>
  </si>
  <si>
    <t>КриптоПро CSP, VipNet Cient</t>
  </si>
  <si>
    <t>Яндекс почта</t>
  </si>
  <si>
    <t>Яндекс браузер,Хромиум гост</t>
  </si>
  <si>
    <t>Контур.Диадок</t>
  </si>
  <si>
    <t>Adobe Acrobat</t>
  </si>
  <si>
    <t>Telegram</t>
  </si>
  <si>
    <t>MAX,1C-коонект</t>
  </si>
  <si>
    <t>LibreOffice,Р7-Офис.Профессиональный (Десктопная версия)</t>
  </si>
  <si>
    <t xml:space="preserve"> Dallas Lock 8-0</t>
  </si>
</sst>
</file>

<file path=xl/styles.xml><?xml version="1.0" encoding="utf-8"?>
<styleSheet xmlns="http://schemas.openxmlformats.org/spreadsheetml/2006/main">
  <numFmts count="1">
    <numFmt numFmtId="164" formatCode="_-* #,##0.00\ _₽_-;\-* #,##0.00\ _₽_-;_-* &quot;-&quot;??\ _₽_-;_-@_-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</font>
    <font>
      <i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6"/>
      <color rgb="FFFF0000"/>
      <name val="Calibri"/>
      <family val="2"/>
      <charset val="204"/>
      <scheme val="minor"/>
    </font>
    <font>
      <sz val="12"/>
      <color theme="4" tint="-0.249977111117893"/>
      <name val="Times New Roman"/>
      <family val="1"/>
      <charset val="204"/>
    </font>
    <font>
      <i/>
      <sz val="12"/>
      <color theme="4" tint="-0.249977111117893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 style="thick">
        <color rgb="FFFF0000"/>
      </top>
      <bottom/>
      <diagonal/>
    </border>
    <border>
      <left style="medium">
        <color indexed="64"/>
      </left>
      <right style="thick">
        <color rgb="FFFF0000"/>
      </right>
      <top/>
      <bottom/>
      <diagonal/>
    </border>
    <border>
      <left style="thin">
        <color rgb="FFFF0000"/>
      </left>
      <right style="thick">
        <color rgb="FFFF0000"/>
      </right>
      <top style="thin">
        <color indexed="64"/>
      </top>
      <bottom style="thin">
        <color rgb="FFFF0000"/>
      </bottom>
      <diagonal/>
    </border>
    <border>
      <left/>
      <right style="thick">
        <color rgb="FFFF0000"/>
      </right>
      <top/>
      <bottom/>
      <diagonal/>
    </border>
    <border>
      <left style="medium">
        <color rgb="FFFF0000"/>
      </left>
      <right style="thin">
        <color indexed="64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medium">
        <color indexed="64"/>
      </right>
      <top style="thin">
        <color rgb="FFFF0000"/>
      </top>
      <bottom style="double">
        <color rgb="FFFF0000"/>
      </bottom>
      <diagonal/>
    </border>
    <border>
      <left style="thin">
        <color indexed="64"/>
      </left>
      <right/>
      <top style="double">
        <color rgb="FFFF0000"/>
      </top>
      <bottom/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rgb="FFFF0000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rgb="FFFF0000"/>
      </top>
      <bottom/>
      <diagonal/>
    </border>
    <border>
      <left/>
      <right style="thin">
        <color indexed="64"/>
      </right>
      <top style="double">
        <color rgb="FFFF0000"/>
      </top>
      <bottom style="thin">
        <color indexed="64"/>
      </bottom>
      <diagonal/>
    </border>
    <border>
      <left/>
      <right/>
      <top style="double">
        <color rgb="FFFF0000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Font="1" applyBorder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vertical="center" wrapText="1"/>
      <protection locked="0"/>
    </xf>
    <xf numFmtId="3" fontId="3" fillId="2" borderId="1" xfId="1" applyNumberFormat="1" applyFont="1" applyFill="1" applyBorder="1" applyAlignment="1" applyProtection="1">
      <alignment horizontal="right" vertical="center" wrapText="1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/>
    <xf numFmtId="3" fontId="3" fillId="4" borderId="1" xfId="1" applyNumberFormat="1" applyFont="1" applyFill="1" applyBorder="1" applyAlignment="1" applyProtection="1">
      <alignment horizontal="right" vertical="center" wrapText="1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10" fontId="0" fillId="2" borderId="1" xfId="0" applyNumberFormat="1" applyFill="1" applyBorder="1"/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vertical="center" wrapText="1"/>
      <protection locked="0"/>
    </xf>
    <xf numFmtId="10" fontId="0" fillId="2" borderId="2" xfId="0" applyNumberFormat="1" applyFill="1" applyBorder="1"/>
    <xf numFmtId="0" fontId="6" fillId="7" borderId="4" xfId="0" applyFont="1" applyFill="1" applyBorder="1" applyAlignment="1" applyProtection="1">
      <alignment horizontal="left" vertical="center" wrapText="1"/>
      <protection locked="0"/>
    </xf>
    <xf numFmtId="3" fontId="3" fillId="7" borderId="1" xfId="1" applyNumberFormat="1" applyFont="1" applyFill="1" applyBorder="1" applyAlignment="1" applyProtection="1">
      <alignment horizontal="right" vertical="center" wrapText="1"/>
    </xf>
    <xf numFmtId="0" fontId="4" fillId="7" borderId="5" xfId="0" applyFont="1" applyFill="1" applyBorder="1" applyAlignment="1" applyProtection="1">
      <alignment vertical="center" wrapText="1"/>
      <protection locked="0"/>
    </xf>
    <xf numFmtId="3" fontId="3" fillId="2" borderId="6" xfId="1" applyNumberFormat="1" applyFont="1" applyFill="1" applyBorder="1" applyAlignment="1" applyProtection="1">
      <alignment horizontal="right" vertical="center" wrapText="1"/>
    </xf>
    <xf numFmtId="0" fontId="6" fillId="7" borderId="7" xfId="0" applyFont="1" applyFill="1" applyBorder="1" applyAlignment="1" applyProtection="1">
      <alignment horizontal="center" vertical="center" wrapText="1"/>
      <protection locked="0"/>
    </xf>
    <xf numFmtId="0" fontId="6" fillId="7" borderId="8" xfId="0" applyFont="1" applyFill="1" applyBorder="1" applyAlignment="1" applyProtection="1">
      <alignment horizontal="left" vertical="center" wrapText="1"/>
      <protection locked="0"/>
    </xf>
    <xf numFmtId="10" fontId="0" fillId="2" borderId="9" xfId="0" applyNumberFormat="1" applyFill="1" applyBorder="1"/>
    <xf numFmtId="0" fontId="0" fillId="0" borderId="10" xfId="0" applyBorder="1"/>
    <xf numFmtId="0" fontId="6" fillId="7" borderId="13" xfId="0" applyFont="1" applyFill="1" applyBorder="1" applyAlignment="1" applyProtection="1">
      <alignment horizontal="center" vertical="center" wrapText="1"/>
      <protection locked="0"/>
    </xf>
    <xf numFmtId="0" fontId="6" fillId="7" borderId="15" xfId="0" applyFont="1" applyFill="1" applyBorder="1" applyAlignment="1" applyProtection="1">
      <alignment horizontal="left" vertical="center" wrapText="1"/>
      <protection locked="0"/>
    </xf>
    <xf numFmtId="3" fontId="3" fillId="7" borderId="3" xfId="1" applyNumberFormat="1" applyFont="1" applyFill="1" applyBorder="1" applyAlignment="1" applyProtection="1">
      <alignment horizontal="right" vertical="center" wrapText="1"/>
    </xf>
    <xf numFmtId="0" fontId="6" fillId="7" borderId="16" xfId="0" applyFont="1" applyFill="1" applyBorder="1" applyAlignment="1" applyProtection="1">
      <alignment horizontal="left" vertical="center" wrapText="1"/>
      <protection locked="0"/>
    </xf>
    <xf numFmtId="0" fontId="6" fillId="7" borderId="17" xfId="0" applyFont="1" applyFill="1" applyBorder="1" applyAlignment="1" applyProtection="1">
      <alignment horizontal="center" vertical="center" wrapText="1"/>
      <protection locked="0"/>
    </xf>
    <xf numFmtId="0" fontId="0" fillId="0" borderId="19" xfId="0" applyBorder="1"/>
    <xf numFmtId="0" fontId="0" fillId="0" borderId="0" xfId="0" applyBorder="1"/>
    <xf numFmtId="3" fontId="3" fillId="0" borderId="20" xfId="1" applyNumberFormat="1" applyFont="1" applyFill="1" applyBorder="1" applyAlignment="1" applyProtection="1">
      <alignment horizontal="right" vertical="center" wrapText="1"/>
    </xf>
    <xf numFmtId="0" fontId="6" fillId="0" borderId="18" xfId="0" applyFont="1" applyFill="1" applyBorder="1" applyAlignment="1" applyProtection="1">
      <alignment horizontal="left" vertical="center" wrapText="1"/>
      <protection locked="0"/>
    </xf>
    <xf numFmtId="0" fontId="8" fillId="0" borderId="22" xfId="0" applyFont="1" applyFill="1" applyBorder="1" applyAlignment="1">
      <alignment horizontal="center" vertical="center" wrapText="1"/>
    </xf>
    <xf numFmtId="0" fontId="0" fillId="0" borderId="21" xfId="0" applyBorder="1"/>
    <xf numFmtId="0" fontId="6" fillId="0" borderId="23" xfId="0" applyFont="1" applyFill="1" applyBorder="1" applyAlignment="1" applyProtection="1">
      <alignment horizontal="left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11" fillId="8" borderId="0" xfId="0" applyFont="1" applyFill="1" applyBorder="1"/>
    <xf numFmtId="0" fontId="8" fillId="0" borderId="1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5"/>
  <sheetViews>
    <sheetView tabSelected="1" topLeftCell="A19" zoomScaleNormal="100" workbookViewId="0">
      <selection activeCell="C21" sqref="C21"/>
    </sheetView>
  </sheetViews>
  <sheetFormatPr defaultRowHeight="15"/>
  <cols>
    <col min="1" max="1" width="70" customWidth="1"/>
    <col min="2" max="2" width="18.42578125" customWidth="1"/>
    <col min="3" max="3" width="48.28515625" customWidth="1"/>
    <col min="4" max="4" width="30.7109375" customWidth="1"/>
    <col min="5" max="5" width="24.42578125" customWidth="1"/>
  </cols>
  <sheetData>
    <row r="1" spans="1:6" ht="22.5" customHeight="1">
      <c r="A1" s="40" t="s">
        <v>15</v>
      </c>
      <c r="B1" s="10"/>
      <c r="C1" s="10"/>
    </row>
    <row r="2" spans="1:6">
      <c r="A2" s="10"/>
      <c r="B2" s="10"/>
      <c r="C2" s="10"/>
    </row>
    <row r="3" spans="1:6" ht="78" customHeight="1">
      <c r="A3" s="2" t="s">
        <v>17</v>
      </c>
      <c r="B3" s="2" t="s">
        <v>0</v>
      </c>
      <c r="C3" s="2" t="s">
        <v>21</v>
      </c>
      <c r="D3" s="13" t="s">
        <v>16</v>
      </c>
    </row>
    <row r="4" spans="1:6" ht="16.5" thickBot="1">
      <c r="A4" s="16">
        <v>1</v>
      </c>
      <c r="B4" s="16">
        <v>2</v>
      </c>
      <c r="C4" s="16">
        <v>3</v>
      </c>
      <c r="D4" s="16">
        <v>4</v>
      </c>
      <c r="E4" s="26"/>
    </row>
    <row r="5" spans="1:6" ht="20.25" customHeight="1" thickTop="1">
      <c r="A5" s="21" t="s">
        <v>14</v>
      </c>
      <c r="B5" s="22">
        <f>B6+B7</f>
        <v>90</v>
      </c>
      <c r="C5" s="23"/>
      <c r="D5" s="25">
        <f>IF(B5=0,0,B6/B5)</f>
        <v>0.22222222222222221</v>
      </c>
      <c r="E5" s="41" t="s">
        <v>12</v>
      </c>
    </row>
    <row r="6" spans="1:6" ht="15.75">
      <c r="A6" s="24" t="s">
        <v>8</v>
      </c>
      <c r="B6" s="20">
        <v>20</v>
      </c>
      <c r="C6" s="19" t="s">
        <v>10</v>
      </c>
      <c r="D6" s="27"/>
      <c r="E6" s="42"/>
    </row>
    <row r="7" spans="1:6" ht="16.5" thickBot="1">
      <c r="A7" s="28" t="s">
        <v>9</v>
      </c>
      <c r="B7" s="29">
        <v>70</v>
      </c>
      <c r="C7" s="30" t="s">
        <v>11</v>
      </c>
      <c r="D7" s="31"/>
      <c r="E7" s="43"/>
      <c r="F7" s="32"/>
    </row>
    <row r="8" spans="1:6" ht="21.75" thickTop="1">
      <c r="A8" s="38"/>
      <c r="B8" s="34"/>
      <c r="C8" s="35"/>
      <c r="D8" s="39"/>
      <c r="E8" s="36"/>
      <c r="F8" s="33"/>
    </row>
    <row r="9" spans="1:6" ht="20.25">
      <c r="A9" s="17" t="s">
        <v>14</v>
      </c>
      <c r="B9" s="4">
        <f>B10+B11</f>
        <v>38</v>
      </c>
      <c r="C9" s="5"/>
      <c r="D9" s="18">
        <f>IF(B9=0,0,B10/B9)</f>
        <v>5.2631578947368418E-2</v>
      </c>
      <c r="E9" s="37"/>
    </row>
    <row r="10" spans="1:6" ht="18.75">
      <c r="A10" s="12" t="s">
        <v>8</v>
      </c>
      <c r="B10" s="11">
        <v>2</v>
      </c>
      <c r="C10" s="6" t="s">
        <v>23</v>
      </c>
      <c r="D10" s="14"/>
    </row>
    <row r="11" spans="1:6" ht="18.75">
      <c r="A11" s="12" t="s">
        <v>9</v>
      </c>
      <c r="B11" s="11">
        <v>36</v>
      </c>
      <c r="C11" s="6" t="s">
        <v>24</v>
      </c>
      <c r="D11" s="14"/>
    </row>
    <row r="12" spans="1:6" ht="20.25">
      <c r="A12" s="3" t="s">
        <v>1</v>
      </c>
      <c r="B12" s="4">
        <f>B13+B14</f>
        <v>38</v>
      </c>
      <c r="C12" s="5"/>
      <c r="D12" s="15">
        <f>IF(B12=0,0,B13/B12)</f>
        <v>1</v>
      </c>
    </row>
    <row r="13" spans="1:6" ht="18.75">
      <c r="A13" s="12" t="s">
        <v>8</v>
      </c>
      <c r="B13" s="11">
        <v>38</v>
      </c>
      <c r="C13" s="6" t="s">
        <v>25</v>
      </c>
      <c r="D13" s="14"/>
    </row>
    <row r="14" spans="1:6" ht="18.75">
      <c r="A14" s="12" t="s">
        <v>9</v>
      </c>
      <c r="B14" s="11">
        <v>0</v>
      </c>
      <c r="C14" s="6"/>
      <c r="D14" s="14"/>
    </row>
    <row r="15" spans="1:6" ht="20.25">
      <c r="A15" s="3" t="s">
        <v>7</v>
      </c>
      <c r="B15" s="4">
        <f>B16+B17</f>
        <v>38</v>
      </c>
      <c r="C15" s="7"/>
      <c r="D15" s="15">
        <f>IF(B15=0,0,B16/B15)</f>
        <v>5.2631578947368418E-2</v>
      </c>
    </row>
    <row r="16" spans="1:6" ht="31.5">
      <c r="A16" s="12" t="s">
        <v>8</v>
      </c>
      <c r="B16" s="11">
        <v>2</v>
      </c>
      <c r="C16" s="6" t="s">
        <v>34</v>
      </c>
      <c r="D16" s="14"/>
    </row>
    <row r="17" spans="1:4" ht="18.75">
      <c r="A17" s="12" t="s">
        <v>9</v>
      </c>
      <c r="B17" s="11">
        <v>36</v>
      </c>
      <c r="C17" s="6" t="s">
        <v>26</v>
      </c>
      <c r="D17" s="14"/>
    </row>
    <row r="18" spans="1:4" ht="40.5">
      <c r="A18" s="3" t="s">
        <v>19</v>
      </c>
      <c r="B18" s="4">
        <f>B19+B20</f>
        <v>1</v>
      </c>
      <c r="C18" s="9"/>
      <c r="D18" s="15">
        <f>IF(B18=0,0,B19/B18)</f>
        <v>1</v>
      </c>
    </row>
    <row r="19" spans="1:4" ht="18.75">
      <c r="A19" s="12" t="s">
        <v>8</v>
      </c>
      <c r="B19" s="11">
        <v>1</v>
      </c>
      <c r="C19" s="6" t="s">
        <v>35</v>
      </c>
      <c r="D19" s="14"/>
    </row>
    <row r="20" spans="1:4" ht="18.75">
      <c r="A20" s="12" t="s">
        <v>9</v>
      </c>
      <c r="B20" s="11">
        <v>0</v>
      </c>
      <c r="C20" s="6"/>
      <c r="D20" s="14"/>
    </row>
    <row r="21" spans="1:4" ht="81">
      <c r="A21" s="3" t="s">
        <v>18</v>
      </c>
      <c r="B21" s="4">
        <f>B22+B23</f>
        <v>12</v>
      </c>
      <c r="C21" s="7"/>
      <c r="D21" s="15">
        <f>IF(B21=0,0,B22/B21)</f>
        <v>1</v>
      </c>
    </row>
    <row r="22" spans="1:4" ht="18.75">
      <c r="A22" s="12" t="s">
        <v>8</v>
      </c>
      <c r="B22" s="11">
        <v>12</v>
      </c>
      <c r="C22" s="6" t="s">
        <v>27</v>
      </c>
      <c r="D22" s="14"/>
    </row>
    <row r="23" spans="1:4" ht="18.75">
      <c r="A23" s="12" t="s">
        <v>9</v>
      </c>
      <c r="B23" s="11">
        <v>0</v>
      </c>
      <c r="C23" s="6"/>
      <c r="D23" s="14"/>
    </row>
    <row r="24" spans="1:4" ht="20.25">
      <c r="A24" s="3" t="s">
        <v>2</v>
      </c>
      <c r="B24" s="4">
        <f>B25+B26</f>
        <v>1</v>
      </c>
      <c r="C24" s="7"/>
      <c r="D24" s="15">
        <f>IF(B24=0,0,B25/B24)</f>
        <v>1</v>
      </c>
    </row>
    <row r="25" spans="1:4" ht="18.75">
      <c r="A25" s="12" t="s">
        <v>8</v>
      </c>
      <c r="B25" s="11">
        <v>1</v>
      </c>
      <c r="C25" s="6" t="s">
        <v>28</v>
      </c>
      <c r="D25" s="14"/>
    </row>
    <row r="26" spans="1:4" ht="18.75">
      <c r="A26" s="12" t="s">
        <v>9</v>
      </c>
      <c r="B26" s="11">
        <v>0</v>
      </c>
      <c r="C26" s="6"/>
      <c r="D26" s="14"/>
    </row>
    <row r="27" spans="1:4" ht="20.25">
      <c r="A27" s="3" t="s">
        <v>20</v>
      </c>
      <c r="B27" s="4">
        <f>B28+B29</f>
        <v>1</v>
      </c>
      <c r="C27" s="7"/>
      <c r="D27" s="15">
        <f>IF(B27=0,0,B28/B27)</f>
        <v>1</v>
      </c>
    </row>
    <row r="28" spans="1:4" ht="18.75">
      <c r="A28" s="12" t="s">
        <v>8</v>
      </c>
      <c r="B28" s="11">
        <v>1</v>
      </c>
      <c r="C28" s="6" t="s">
        <v>30</v>
      </c>
      <c r="D28" s="14"/>
    </row>
    <row r="29" spans="1:4" ht="18.75">
      <c r="A29" s="12" t="s">
        <v>9</v>
      </c>
      <c r="B29" s="11">
        <v>0</v>
      </c>
      <c r="C29" s="6"/>
      <c r="D29" s="14"/>
    </row>
    <row r="30" spans="1:4" ht="20.25">
      <c r="A30" s="3" t="s">
        <v>4</v>
      </c>
      <c r="B30" s="4">
        <f>B31+B32</f>
        <v>24</v>
      </c>
      <c r="C30" s="7"/>
      <c r="D30" s="15">
        <f>IF(B30=0,0,B31/B30)</f>
        <v>0</v>
      </c>
    </row>
    <row r="31" spans="1:4" ht="18.75">
      <c r="A31" s="12" t="s">
        <v>8</v>
      </c>
      <c r="B31" s="11">
        <v>0</v>
      </c>
      <c r="C31" s="6"/>
      <c r="D31" s="14"/>
    </row>
    <row r="32" spans="1:4" ht="18.75">
      <c r="A32" s="12" t="s">
        <v>9</v>
      </c>
      <c r="B32" s="11">
        <v>24</v>
      </c>
      <c r="C32" s="6" t="s">
        <v>31</v>
      </c>
      <c r="D32" s="14"/>
    </row>
    <row r="33" spans="1:4" ht="20.25">
      <c r="A33" s="3" t="s">
        <v>3</v>
      </c>
      <c r="B33" s="4">
        <f>B34+B35</f>
        <v>38</v>
      </c>
      <c r="C33" s="7"/>
      <c r="D33" s="15">
        <f>IF(B33=0,0,B34/B33)</f>
        <v>1</v>
      </c>
    </row>
    <row r="34" spans="1:4" ht="18.75">
      <c r="A34" s="12" t="s">
        <v>8</v>
      </c>
      <c r="B34" s="11">
        <v>38</v>
      </c>
      <c r="C34" s="6" t="s">
        <v>29</v>
      </c>
      <c r="D34" s="14"/>
    </row>
    <row r="35" spans="1:4" ht="18.75">
      <c r="A35" s="12" t="s">
        <v>9</v>
      </c>
      <c r="B35" s="11">
        <v>0</v>
      </c>
      <c r="C35" s="6"/>
      <c r="D35" s="14"/>
    </row>
    <row r="36" spans="1:4" ht="40.5">
      <c r="A36" s="3" t="s">
        <v>5</v>
      </c>
      <c r="B36" s="4">
        <f>B37+B38</f>
        <v>12</v>
      </c>
      <c r="C36" s="7"/>
      <c r="D36" s="15">
        <f>IF(B36=0,0,B37/B36)</f>
        <v>0.91666666666666663</v>
      </c>
    </row>
    <row r="37" spans="1:4" ht="18.75">
      <c r="A37" s="12" t="s">
        <v>8</v>
      </c>
      <c r="B37" s="11">
        <v>11</v>
      </c>
      <c r="C37" s="6" t="s">
        <v>33</v>
      </c>
      <c r="D37" s="14"/>
    </row>
    <row r="38" spans="1:4" ht="18.75">
      <c r="A38" s="12" t="s">
        <v>9</v>
      </c>
      <c r="B38" s="11">
        <v>1</v>
      </c>
      <c r="C38" s="6" t="s">
        <v>32</v>
      </c>
      <c r="D38" s="14"/>
    </row>
    <row r="39" spans="1:4" ht="20.25">
      <c r="A39" s="3" t="s">
        <v>6</v>
      </c>
      <c r="B39" s="4">
        <f>B40+B41</f>
        <v>0</v>
      </c>
      <c r="C39" s="5"/>
      <c r="D39" s="15">
        <f>IF(B39=0,0,B40/B39)</f>
        <v>0</v>
      </c>
    </row>
    <row r="40" spans="1:4" ht="18.75">
      <c r="A40" s="12" t="s">
        <v>8</v>
      </c>
      <c r="B40" s="11">
        <v>0</v>
      </c>
      <c r="C40" s="6"/>
      <c r="D40" s="14"/>
    </row>
    <row r="41" spans="1:4" ht="18.75">
      <c r="A41" s="12" t="s">
        <v>9</v>
      </c>
      <c r="B41" s="11">
        <v>0</v>
      </c>
      <c r="C41" s="6"/>
      <c r="D41" s="14"/>
    </row>
    <row r="42" spans="1:4" ht="20.25">
      <c r="A42" s="3" t="s">
        <v>22</v>
      </c>
      <c r="B42" s="1"/>
      <c r="C42" s="1"/>
      <c r="D42" s="14"/>
    </row>
    <row r="43" spans="1:4" ht="15.75">
      <c r="A43" s="8" t="s">
        <v>13</v>
      </c>
      <c r="B43" s="4">
        <f>B44+B45</f>
        <v>0</v>
      </c>
      <c r="C43" s="1"/>
      <c r="D43" s="15">
        <f>IF(B43=0,0,B44/B43)</f>
        <v>0</v>
      </c>
    </row>
    <row r="44" spans="1:4" ht="18.75">
      <c r="A44" s="12" t="s">
        <v>8</v>
      </c>
      <c r="B44" s="11">
        <v>0</v>
      </c>
      <c r="C44" s="6"/>
      <c r="D44" s="14"/>
    </row>
    <row r="45" spans="1:4" ht="18.75">
      <c r="A45" s="12" t="s">
        <v>9</v>
      </c>
      <c r="B45" s="11">
        <v>0</v>
      </c>
      <c r="C45" s="6"/>
      <c r="D45" s="14"/>
    </row>
  </sheetData>
  <mergeCells count="1">
    <mergeCell ref="E5:E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Янович М.А.</dc:creator>
  <cp:lastModifiedBy>User</cp:lastModifiedBy>
  <dcterms:created xsi:type="dcterms:W3CDTF">2023-07-06T06:48:11Z</dcterms:created>
  <dcterms:modified xsi:type="dcterms:W3CDTF">2025-09-30T11:39:13Z</dcterms:modified>
</cp:coreProperties>
</file>