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345"/>
  </bookViews>
  <sheets>
    <sheet name="стр.1" sheetId="4" r:id="rId1"/>
    <sheet name="Лист1" sheetId="5" r:id="rId2"/>
  </sheets>
  <externalReferences>
    <externalReference r:id="rId3"/>
  </externalReferences>
  <definedNames>
    <definedName name="_xlnm.Print_Area" localSheetId="0">стр.1!$A$1:$W$276</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263" i="4" l="1"/>
  <c r="L265" i="4"/>
  <c r="L267" i="4"/>
  <c r="O269" i="4" s="1"/>
  <c r="L269" i="4"/>
  <c r="L271" i="4"/>
  <c r="O271" i="4" s="1"/>
  <c r="H16" i="4" l="1"/>
  <c r="H17" i="4"/>
  <c r="H19" i="4"/>
  <c r="H20" i="4"/>
  <c r="H21" i="4"/>
  <c r="H22" i="4"/>
  <c r="H23" i="4"/>
  <c r="H24" i="4"/>
  <c r="H25" i="4"/>
  <c r="H26" i="4"/>
  <c r="H27" i="4"/>
  <c r="H28" i="4"/>
  <c r="H29" i="4"/>
  <c r="H31" i="4"/>
  <c r="H32" i="4"/>
  <c r="H33" i="4"/>
  <c r="H34" i="4"/>
  <c r="H35" i="4"/>
  <c r="H36" i="4"/>
  <c r="H37" i="4"/>
  <c r="H38" i="4"/>
  <c r="H39" i="4"/>
  <c r="H40" i="4"/>
  <c r="H41" i="4"/>
  <c r="H42" i="4"/>
  <c r="H45" i="4"/>
  <c r="H46" i="4"/>
  <c r="H47" i="4"/>
  <c r="H48" i="4"/>
  <c r="H49" i="4"/>
  <c r="H50" i="4"/>
  <c r="H51" i="4"/>
  <c r="H52" i="4"/>
  <c r="H53" i="4"/>
  <c r="H54" i="4"/>
  <c r="H56" i="4"/>
  <c r="I17" i="4"/>
  <c r="I55" i="4"/>
  <c r="P262" i="4" l="1"/>
  <c r="M122" i="4" l="1"/>
  <c r="M152" i="4" l="1"/>
  <c r="M158" i="4"/>
  <c r="M166" i="4"/>
</calcChain>
</file>

<file path=xl/comments1.xml><?xml version="1.0" encoding="utf-8"?>
<comments xmlns="http://schemas.openxmlformats.org/spreadsheetml/2006/main">
  <authors>
    <author>Sp_zak</author>
  </authors>
  <commentList>
    <comment ref="P393" authorId="0">
      <text>
        <r>
          <rPr>
            <b/>
            <sz val="9"/>
            <color indexed="81"/>
            <rFont val="Tahoma"/>
            <family val="2"/>
            <charset val="204"/>
          </rPr>
          <t>НМЦД извещений на 2020 год проведенные в 2019г.</t>
        </r>
        <r>
          <rPr>
            <sz val="9"/>
            <color indexed="81"/>
            <rFont val="Tahoma"/>
            <family val="2"/>
            <charset val="204"/>
          </rPr>
          <t xml:space="preserve">
</t>
        </r>
      </text>
    </comment>
  </commentList>
</comments>
</file>

<file path=xl/sharedStrings.xml><?xml version="1.0" encoding="utf-8"?>
<sst xmlns="http://schemas.openxmlformats.org/spreadsheetml/2006/main" count="1714" uniqueCount="517">
  <si>
    <t>Порядковый номер</t>
  </si>
  <si>
    <t>1</t>
  </si>
  <si>
    <t>2</t>
  </si>
  <si>
    <t>3</t>
  </si>
  <si>
    <t>Предмет договора</t>
  </si>
  <si>
    <t>Минимально необходимые требования, предъявляемые
к закупаемым товарам (работам, услугам)</t>
  </si>
  <si>
    <t>Код по ОКЕИ</t>
  </si>
  <si>
    <t>наименование</t>
  </si>
  <si>
    <t>Единица измерения</t>
  </si>
  <si>
    <t>Код по ОКАТО</t>
  </si>
  <si>
    <t>Сведения
о начальной (максимальной)
цене договора
(цене лота)</t>
  </si>
  <si>
    <t>Планируемая дата или период размещения извещения
о закупке
(месяц, год)</t>
  </si>
  <si>
    <t>График осуществления процедур закупки</t>
  </si>
  <si>
    <t>Способ закупки</t>
  </si>
  <si>
    <t>Закупка
в электронной форме</t>
  </si>
  <si>
    <t>да/нет</t>
  </si>
  <si>
    <t>Срок исполнения договора
(месяц, год)</t>
  </si>
  <si>
    <t>Регион
поставки
товаров (выполнения работ,
оказания услуг)</t>
  </si>
  <si>
    <t>Условия договора</t>
  </si>
  <si>
    <t xml:space="preserve">КБК     </t>
  </si>
  <si>
    <t xml:space="preserve">Ведомство </t>
  </si>
  <si>
    <t>Раздел/ подраздел</t>
  </si>
  <si>
    <t>ЦСт</t>
  </si>
  <si>
    <t>ВР</t>
  </si>
  <si>
    <t>4</t>
  </si>
  <si>
    <t>5</t>
  </si>
  <si>
    <t>6</t>
  </si>
  <si>
    <t>7</t>
  </si>
  <si>
    <t>8</t>
  </si>
  <si>
    <t>Код по ОКВЭД 2</t>
  </si>
  <si>
    <t>Код по ОКПД 2</t>
  </si>
  <si>
    <t xml:space="preserve">закупки товаров (работ, услуг) </t>
  </si>
  <si>
    <t>кг</t>
  </si>
  <si>
    <t>нет</t>
  </si>
  <si>
    <t>86.10</t>
  </si>
  <si>
    <t>86.90.19.190</t>
  </si>
  <si>
    <t>Оказание медицинских услуг по проведению периодического медицинского осмотра работников ГОАУСОН «Ковдорский КЦСОН»</t>
  </si>
  <si>
    <t>чел</t>
  </si>
  <si>
    <t>л</t>
  </si>
  <si>
    <t>да</t>
  </si>
  <si>
    <t>Мурманская обл.,
 г. Ковдор</t>
  </si>
  <si>
    <t>0000000000</t>
  </si>
  <si>
    <t>код меропрития</t>
  </si>
  <si>
    <t>ПЛАН</t>
  </si>
  <si>
    <t xml:space="preserve">                            </t>
  </si>
  <si>
    <t>96.01</t>
  </si>
  <si>
    <t>усл. ед.</t>
  </si>
  <si>
    <t>Сведения о количестве (объеме) закупаемых товаров (работ, услуг)</t>
  </si>
  <si>
    <t>Х</t>
  </si>
  <si>
    <t>х</t>
  </si>
  <si>
    <t xml:space="preserve">Соответствие требованиям в отношении экологического класса К5,  установленным: 
ТР ТС 013/2011 «О требованиях к автомобильному и авиационному  бензину, дизельному и судовому топливу, для реактивных двигателей и мазуту», утвержденному Решением Комиссии Таможенного союза от 18 октября 2011 г. N 826.
</t>
  </si>
  <si>
    <t>Поставка автомобильного бензина АИ-92 для нужд ГОАУСОН "Ковдорский КЦСОН"</t>
  </si>
  <si>
    <t xml:space="preserve">19.20.21.100  </t>
  </si>
  <si>
    <t>96.01.19.125</t>
  </si>
  <si>
    <t>Оказание услуг по физической охране объектов</t>
  </si>
  <si>
    <t xml:space="preserve"> ГОАУСОН "КОВДОРСКИЙ КЦСОН"</t>
  </si>
  <si>
    <t>запрос котировок в электронной форме</t>
  </si>
  <si>
    <t>Бесперебойное, круглосуточное обеспечение тепловой энергией в горячей воде(теплоэнергии)</t>
  </si>
  <si>
    <t>Гкал</t>
  </si>
  <si>
    <t>Закупка у единственного поставщика (исполнителя, подрядчика)</t>
  </si>
  <si>
    <t>36.00.20.110</t>
  </si>
  <si>
    <t>куб.м</t>
  </si>
  <si>
    <t>Холодная( питьевая) вода</t>
  </si>
  <si>
    <t>Бесперебойное обеспечение питьевой водой из системы коммунального водоснабжения и прием сточных вод в коммунальную систему канализации</t>
  </si>
  <si>
    <t>Сточная вода</t>
  </si>
  <si>
    <t>35.12</t>
  </si>
  <si>
    <t>35.12.10.110</t>
  </si>
  <si>
    <t>Бесперебойное обеспечение электроэнергией</t>
  </si>
  <si>
    <t>кВт.ч</t>
  </si>
  <si>
    <t>38.11</t>
  </si>
  <si>
    <t>38.11.21.000</t>
  </si>
  <si>
    <t>«В соответствии с Требованиями к качеству по обращению с ТКО установлены в соответствии с требованиями Федерального закона №89-ФЗ от 24.06.1998 года «Об отходах производства и потребления», Федерального закона от 30.03.1999 №52-ФЗ «О санитарно-эпидемиологическом благополучии населения»; СанПиН 42-128-4690-88 «Санитарные правила содержания территории населенных мест, утвержденные Минздравом СССР 5 августа 1988г. №4690-80; СанПиН 2.1.2.2645-10 «Санитарно-эпидемиологические требования к условиям проживания в жилых зданиях и помещениях».</t>
  </si>
  <si>
    <t>м3</t>
  </si>
  <si>
    <t>56.29.19.000</t>
  </si>
  <si>
    <t>X</t>
  </si>
  <si>
    <t>запрос предложений в электронной форме</t>
  </si>
  <si>
    <t>реабилитационное отделение по работе с семьей несовершеннолетние дети с круглосуточным пребыванием</t>
  </si>
  <si>
    <t xml:space="preserve">реабилитационное отделение по работе с семьей дети-инвалиды с дневным пребыванием </t>
  </si>
  <si>
    <t>Оказание  услуг на организацию питания для детей-инвалидов с дневным пребывнием  -  в соответствии с ГОСТ 30390-2013</t>
  </si>
  <si>
    <t>Оказание  услуг на организацию питания для граждан пожилого возраста и инвалиды г.Ковдор - в соответствии с ГОСТ 30390-2013</t>
  </si>
  <si>
    <t>Оказание  услуг на организацию питания для граждан пожилого возраста и инвалиды н.п.Енский - в соответствии с ГОСТ 30390-2013</t>
  </si>
  <si>
    <t>2310100050</t>
  </si>
  <si>
    <t>2310199999</t>
  </si>
  <si>
    <t>803</t>
  </si>
  <si>
    <t>1002</t>
  </si>
  <si>
    <t>244</t>
  </si>
  <si>
    <t>247</t>
  </si>
  <si>
    <t>Услуги оказываются в соответствии с приказом Минздрава РФ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и в соответствии с требованиями технического задания.</t>
  </si>
  <si>
    <t xml:space="preserve">Услуги по стирке и обработке прямого и фасонного белья должны соответствовать требованиям Санитарно-эпидемиологическим правилам и нормативами 
 ГОСТ Р 52058-2021 "Услуги бытовые. Услуги прачечных. Общие технические условия" </t>
  </si>
  <si>
    <t xml:space="preserve">реабилитационное отделение для инвалидов и граждан пожилого возраста н.п.Енский </t>
  </si>
  <si>
    <t>12.2023</t>
  </si>
  <si>
    <t>Услуги по стирке и обработке белья для нужд ГОАУСОН "Ковдорский КЦСОН"</t>
  </si>
  <si>
    <t>Оказание услуг по физической охране объектов для нужд ГОАУСОН "Ковдорский КЦСОН"</t>
  </si>
  <si>
    <t>Граждане пожилого возраста общие нормы питания (стол №15) стационарной формы обслуживания</t>
  </si>
  <si>
    <t>Оказание услуг по организации питания  для граждан пожилого возраста общие нормы питания (стол №15) стационарной формы обслуживания  -  в соответствии с ГОСТ 30390-2013</t>
  </si>
  <si>
    <t>Граждане пожилого возраста с заболеванием диабетом (стол №9) стационарной формы обслуживания</t>
  </si>
  <si>
    <t>Оказание услуг по организации питания  для граждан пожилого возраста с заболеванием диабетом (стол №9) стационарной формы обслуживания  -  в соответствии с ГОСТ 30390-2013</t>
  </si>
  <si>
    <t xml:space="preserve">Объем финансового обеспечения закупки за счет субсидии, предоставляемой в целях реализации национальных и федеральных проектов, а также комплексного плана модернизации и расширения магистральной инфраструктуры &lt;*&gt;
</t>
  </si>
  <si>
    <t xml:space="preserve">Код целевой статьи расходов, код вида расходов &lt;*&gt;
</t>
  </si>
  <si>
    <t>Приложение № 1</t>
  </si>
  <si>
    <t xml:space="preserve">к приказу Министерства труда и социального </t>
  </si>
  <si>
    <t>развития Мурманской области</t>
  </si>
  <si>
    <t>Оказание услуг по организации питания  лицам для несовершеннолетних детей с круглосуточным пребывнием  -  в соответствии с ГОСТ 30390-2013</t>
  </si>
  <si>
    <t>Оказание услуг холодного  водоснабжения и водоотведения</t>
  </si>
  <si>
    <t>Оказание услуг электроснабжения</t>
  </si>
  <si>
    <t>Оказание услуг теплоснабжения  по поставки горячей воды</t>
  </si>
  <si>
    <t>Оказание услуг по обращению с ТКО</t>
  </si>
  <si>
    <t>12</t>
  </si>
  <si>
    <t>13</t>
  </si>
  <si>
    <t>14</t>
  </si>
  <si>
    <t>шт</t>
  </si>
  <si>
    <t>запрос котировок в электронной форме (закупка у субьектов МСП)</t>
  </si>
  <si>
    <t>-</t>
  </si>
  <si>
    <t>Закупка у единственного поставщика (исполнителя, подрядчика) "Закупки Мурманской области"</t>
  </si>
  <si>
    <t>22.22</t>
  </si>
  <si>
    <t>22.22.11.000</t>
  </si>
  <si>
    <t xml:space="preserve">Мешки для мусора </t>
  </si>
  <si>
    <t>ГОСТ Р 50962-96                                                                                                                     Объем, литр: не менее 35
Плотность, мкм: не менее 6</t>
  </si>
  <si>
    <t>рулон</t>
  </si>
  <si>
    <t>ГОСТ Р 50962-96 
Объем, литр: не менее 120
Плотность, мкм: не менее 25</t>
  </si>
  <si>
    <t>20.20</t>
  </si>
  <si>
    <t>20.20.14.000</t>
  </si>
  <si>
    <t>Средство дезинфицирующее</t>
  </si>
  <si>
    <t>Форма выпуска: жидкость
Фасовка, мл: не менее 1000</t>
  </si>
  <si>
    <t>штука</t>
  </si>
  <si>
    <t>20.41</t>
  </si>
  <si>
    <t>20.41.32.114</t>
  </si>
  <si>
    <t>Моющее средство для туалетов</t>
  </si>
  <si>
    <t>Форма выпуска: гель
Фасовка, мл: не менее 750</t>
  </si>
  <si>
    <t>20.41.44.120</t>
  </si>
  <si>
    <t>Чистящее средство</t>
  </si>
  <si>
    <t>Форма выпуска: порошок
Фасовка, гр: не менее 480</t>
  </si>
  <si>
    <t>17.22</t>
  </si>
  <si>
    <t>17.22.11.110</t>
  </si>
  <si>
    <t>Бумага туалетная</t>
  </si>
  <si>
    <t xml:space="preserve">ГОСТ Р 52354-2005 
Однослойная
Длина намотки рулона, м: не менее 54
</t>
  </si>
  <si>
    <t>20.41.31.120</t>
  </si>
  <si>
    <t>Мыло хозяйственное</t>
  </si>
  <si>
    <t>ГОСТ 30266-95                                                                                                                   ММЗ 72%                                                                                                                     Фасовка, гр. : не менее 200 гр.</t>
  </si>
  <si>
    <t>20.41.31.130</t>
  </si>
  <si>
    <t>Жидкое мыло</t>
  </si>
  <si>
    <t>ГОСТ 31696-2012
Объем, мл: не менее 300</t>
  </si>
  <si>
    <t>20.41.32.121</t>
  </si>
  <si>
    <t>Порошок стиральный</t>
  </si>
  <si>
    <t>ГОСТ 25644-96
Машинная стирка (автомат)
Фасовка, кг: не менее 20</t>
  </si>
  <si>
    <t>Универсальный порошок
Фасовка, гр: не менее 450</t>
  </si>
  <si>
    <t>20.41.32.111</t>
  </si>
  <si>
    <t>Средство для мытья посуды</t>
  </si>
  <si>
    <t>Форма выпуска : гель 
Фасовка, л: 5000</t>
  </si>
  <si>
    <t>20.41.32.110</t>
  </si>
  <si>
    <t>Средство моющее</t>
  </si>
  <si>
    <t>Средство моющее универсальное                                                                                              Фасовка, мл: не более 1000</t>
  </si>
  <si>
    <t>17.22.11.130</t>
  </si>
  <si>
    <t xml:space="preserve">Салфетка бумажная для сервировки стола </t>
  </si>
  <si>
    <t>ГОСТ Р 52354-2005 
Количество в упаковке: не менее 250 штук
Количество слоев: однослойная
Размер: минимум 24*24 см, максимум 30*30 см</t>
  </si>
  <si>
    <t>21.20</t>
  </si>
  <si>
    <t>21.20.23.199 </t>
  </si>
  <si>
    <t>Пакет для сбора, хранения и транспортировки медицинских отходов</t>
  </si>
  <si>
    <t>ПНД 500*600
Плотность, мкм: не менее 20</t>
  </si>
  <si>
    <t>20.41.44.190</t>
  </si>
  <si>
    <t>Средство чистящее для канализационных труб</t>
  </si>
  <si>
    <t>Форма выпуска: жидкость
Фасовка, мл: не менее 5000</t>
  </si>
  <si>
    <t>Средство чистящее для сантехники и кухни</t>
  </si>
  <si>
    <t>Дезинфицирующее средство (таблетки хлорные)</t>
  </si>
  <si>
    <t>Форма выпуска: таблетки                                                                                                               Фасовка, банка: 320 таблеток</t>
  </si>
  <si>
    <t>Средство чистящее для дезинфекции (белизна)</t>
  </si>
  <si>
    <t xml:space="preserve">20.41.32.125 </t>
  </si>
  <si>
    <t>Средство отбеливающее для стирки</t>
  </si>
  <si>
    <t>Форма выпуска: жидкость
Фасовка, мл: 5000</t>
  </si>
  <si>
    <t>25.99</t>
  </si>
  <si>
    <t>25.99.12.112 </t>
  </si>
  <si>
    <t>Губка для мытья посуды</t>
  </si>
  <si>
    <t>Состав: нержавеющая сталь</t>
  </si>
  <si>
    <t>Средство чистящее для плит и духовок</t>
  </si>
  <si>
    <t>Форма выпуска: жидкость
Фасовка, мл:  5000</t>
  </si>
  <si>
    <t>Полотенца бумажные</t>
  </si>
  <si>
    <t>Количество в упаковке: не менее 2 рулонов
Количество слоев: двухслойная</t>
  </si>
  <si>
    <t>20.42</t>
  </si>
  <si>
    <t>20.42.15.141</t>
  </si>
  <si>
    <t>Крем для рук</t>
  </si>
  <si>
    <t>Питательный
Фасовка, мл: 75</t>
  </si>
  <si>
    <t>20.41.31.110</t>
  </si>
  <si>
    <t>Мыло туалетное</t>
  </si>
  <si>
    <t xml:space="preserve">В обертке
Фасовка, гр: не менее 100 </t>
  </si>
  <si>
    <t>32.91</t>
  </si>
  <si>
    <t>32.91.12.110</t>
  </si>
  <si>
    <t>Щетка зубная</t>
  </si>
  <si>
    <t>Мягкость: средняя</t>
  </si>
  <si>
    <t>20.42.18.111</t>
  </si>
  <si>
    <t>Зубная паста</t>
  </si>
  <si>
    <t>Комплексная защита от кариеса                                                                                                     Фасовка, мл: не менее 50</t>
  </si>
  <si>
    <t>20.42.16.110</t>
  </si>
  <si>
    <t>Шампунь для волос</t>
  </si>
  <si>
    <t>Для всех типов волос                                                                                                                          Фасовка, мл.: 400</t>
  </si>
  <si>
    <t>25.71</t>
  </si>
  <si>
    <t>25.71.12.110</t>
  </si>
  <si>
    <t>Бритва для мужчин</t>
  </si>
  <si>
    <t xml:space="preserve">С двумя сменными касетами                                                                                                                          </t>
  </si>
  <si>
    <t>25.71.12.120</t>
  </si>
  <si>
    <t>Сменные касеты для бритья</t>
  </si>
  <si>
    <t>20.42.19.110 </t>
  </si>
  <si>
    <t>Крем для бритья</t>
  </si>
  <si>
    <t>Фасовка, мл : не менее 100</t>
  </si>
  <si>
    <t>20.41.32.119</t>
  </si>
  <si>
    <t>32.91.11.000</t>
  </si>
  <si>
    <t>Щетка для мытья посуды</t>
  </si>
  <si>
    <t>Материал: пластик                                                                                                                     Ручка с ПВХ-покрытием                                                                                                             Длина - 25 см.:</t>
  </si>
  <si>
    <t>Средство моющее универсальное                                                                                              Фасовка, мл: 1000</t>
  </si>
  <si>
    <t>Форма выпуска: жидкость
Фасовка, мл: 1000</t>
  </si>
  <si>
    <t>20.41.32.124</t>
  </si>
  <si>
    <t>Кондиционер для белья</t>
  </si>
  <si>
    <t>Детский
Фасовка, мл: 75</t>
  </si>
  <si>
    <t xml:space="preserve">В обертке. Детское.
Фасовка, гр: не менее 100 </t>
  </si>
  <si>
    <t>20.42.19.130</t>
  </si>
  <si>
    <t>Гель для душа</t>
  </si>
  <si>
    <t xml:space="preserve">Детский
Фасовка, мл: не менее 400 </t>
  </si>
  <si>
    <t>32.99</t>
  </si>
  <si>
    <t>32.99.52.110</t>
  </si>
  <si>
    <t>Расческа</t>
  </si>
  <si>
    <t xml:space="preserve">В обертке. Дегтярное
Фасовка, гр: не менее 140 </t>
  </si>
  <si>
    <t>16.29</t>
  </si>
  <si>
    <t>16.29.25.140</t>
  </si>
  <si>
    <t>Мочалка</t>
  </si>
  <si>
    <t>Вид: бант                                                                                                                                              Состав: нейлон</t>
  </si>
  <si>
    <t>13.99</t>
  </si>
  <si>
    <t>13.99.19.121</t>
  </si>
  <si>
    <t>Гигиенические прокладки</t>
  </si>
  <si>
    <t xml:space="preserve">В упаковке: 5 шт                                                                                                               </t>
  </si>
  <si>
    <t>1 квартал 2022 год</t>
  </si>
  <si>
    <t>4 квартал 2022 год</t>
  </si>
  <si>
    <t>ю.ьб</t>
  </si>
  <si>
    <t>3 квартал 2022 год</t>
  </si>
  <si>
    <t>796</t>
  </si>
  <si>
    <t>13.92</t>
  </si>
  <si>
    <t>13.92.12.114</t>
  </si>
  <si>
    <t>14.14.24.130</t>
  </si>
  <si>
    <t>Панталоны женские</t>
  </si>
  <si>
    <t>Ткань трикотаж, 100% хлопок.</t>
  </si>
  <si>
    <t>14.31.10.120</t>
  </si>
  <si>
    <t>Легенсы женские</t>
  </si>
  <si>
    <t>Ткань хлопок (шерсть) с добавлением эластана. Цвет черный, серый.</t>
  </si>
  <si>
    <t>14.13.14.140</t>
  </si>
  <si>
    <t>Платье женское домашнее</t>
  </si>
  <si>
    <t>Прямого или слегка расклешенного кроя, принт цветочный. Состав ткани:100% хлопок, трикотаж. Без застежки, с карманами или без них. Рукав короткий или ¾.</t>
  </si>
  <si>
    <t>14.14.23.110</t>
  </si>
  <si>
    <t>Блуза женская нарядная</t>
  </si>
  <si>
    <t>Блуза прямого или п/прилегающего силуэта, с центральной застежкой на пуговицах. Длина изделия до середины бедра. Длина рукава-3/4 или до запястья. Воротник рубашечный или отложной. Ткань-вискоза, креп,трикотаж. Цвета разные, принт цветочный, геометрический.</t>
  </si>
  <si>
    <t>15.20.12.113</t>
  </si>
  <si>
    <t>Тапки мужские комнатные</t>
  </si>
  <si>
    <t>Тапки с закрытой носовой и закрытой пяточной частью. Материал подошвы –ПВХ, литьевой метод крепления подошвы. Материал верха-текстиль или войлок. Внутренняя часть утепленная.</t>
  </si>
  <si>
    <t>14.19.23.110</t>
  </si>
  <si>
    <t>Платок носовой</t>
  </si>
  <si>
    <t>Хлопок 100%</t>
  </si>
  <si>
    <t>14.19.42.142</t>
  </si>
  <si>
    <t>Шапка мужская</t>
  </si>
  <si>
    <t>Состав: шерсть с акрилом, на подкладе или двойная, цвета темные.</t>
  </si>
  <si>
    <t>14.12.21.130</t>
  </si>
  <si>
    <t xml:space="preserve">Жакет женский </t>
  </si>
  <si>
    <t>Жакет вязаный или трикотажное полотно, длина 70-75 см., прямой, рукав до запястья, с воротником или без него, с карманами или без них, застежка на пуговицах. Состав ткани: шерсть с акрилом.Цвета разные, неяркие.</t>
  </si>
  <si>
    <r>
      <t xml:space="preserve">Форма выпуска : гель 
Фасовка, </t>
    </r>
    <r>
      <rPr>
        <sz val="10"/>
        <color rgb="FFFF0000"/>
        <rFont val="Times New Roman"/>
        <family val="1"/>
        <charset val="204"/>
      </rPr>
      <t>мл</t>
    </r>
    <r>
      <rPr>
        <sz val="10"/>
        <color theme="1"/>
        <rFont val="Times New Roman"/>
        <family val="1"/>
        <charset val="204"/>
      </rPr>
      <t>: 5000</t>
    </r>
  </si>
  <si>
    <r>
      <t xml:space="preserve">Форма выпуска: жидкость
Фасовка, мл: </t>
    </r>
    <r>
      <rPr>
        <sz val="10"/>
        <color rgb="FFFF0000"/>
        <rFont val="Times New Roman"/>
        <family val="1"/>
        <charset val="204"/>
      </rPr>
      <t>1</t>
    </r>
    <r>
      <rPr>
        <sz val="10"/>
        <rFont val="Times New Roman"/>
        <family val="1"/>
        <charset val="204"/>
      </rPr>
      <t>000</t>
    </r>
  </si>
  <si>
    <t xml:space="preserve">Белье постельное </t>
  </si>
  <si>
    <t xml:space="preserve">Ткань бязь, 100% хлопок, плотность 142г./м кв. 1,5 спальное с 2 наволочками. </t>
  </si>
  <si>
    <t>14.14</t>
  </si>
  <si>
    <t>14.14.14.120</t>
  </si>
  <si>
    <t>Трусы мужские</t>
  </si>
  <si>
    <t>Трусы женские</t>
  </si>
  <si>
    <t>Футболка мужская</t>
  </si>
  <si>
    <t>Хлопок 100% цвета: синий или черный или серый.</t>
  </si>
  <si>
    <t>46.42</t>
  </si>
  <si>
    <t>14.14.24.140</t>
  </si>
  <si>
    <t>Сорочка женская ночная</t>
  </si>
  <si>
    <t xml:space="preserve">Хлопок 100%,  с коротким рукавом. </t>
  </si>
  <si>
    <t>14.39.10.110</t>
  </si>
  <si>
    <t>Джемпер мужской</t>
  </si>
  <si>
    <t xml:space="preserve">Состав шерсть с акрилом, плотной вязки, с воротником или без воротника, вырез горловины круглый или углом. Цвета: темно-синий или черный </t>
  </si>
  <si>
    <t>14.13.24.110</t>
  </si>
  <si>
    <t>Брюки мужские классические</t>
  </si>
  <si>
    <t>Состав шерсть с добавлением искусственных нитей. Цвет черный или темно-серый</t>
  </si>
  <si>
    <t>14.31</t>
  </si>
  <si>
    <t>Носки женские</t>
  </si>
  <si>
    <t>Хлопок с добавлением синтетических волокон, средней длины, с ослабленной резинкой или без резинки.</t>
  </si>
  <si>
    <t>15.20</t>
  </si>
  <si>
    <t>15.20.14.142</t>
  </si>
  <si>
    <t>Сапоги мужские дутики</t>
  </si>
  <si>
    <t>Утепленные, цвета: черный или синий или серый.</t>
  </si>
  <si>
    <t>14.19</t>
  </si>
  <si>
    <t>14.19.22.190</t>
  </si>
  <si>
    <t>Цвет синий или черный.</t>
  </si>
  <si>
    <t>58.29</t>
  </si>
  <si>
    <t>58.29.50.000</t>
  </si>
  <si>
    <t>Система Госфинансы. Версия плюс.</t>
  </si>
  <si>
    <t>Простая неисключительная лицензия на использование базы данных справочная система «Госфинансы» Плюс, Интернет-версия, 12 месяцев</t>
  </si>
  <si>
    <t>КСС Система Кадры</t>
  </si>
  <si>
    <t>Простая неисключительная лицензия на использование базы данных справочная система «Система Кадры» для бюджетных учреждений, Интернет-версия, однопользовательская, 12 месяцев</t>
  </si>
  <si>
    <t>ЭС Система Госзаказ</t>
  </si>
  <si>
    <t>Простая неисключительная лицензия на использование базы данных справочная система «Госзаказ» Оптимальный, Интернет-версия, однопользовательская, 12 месяцев</t>
  </si>
  <si>
    <t>ЮСС Система Юрист</t>
  </si>
  <si>
    <t>Простая неисключительная лицензия на использование базы данных справочная система «Система Юрист» для бюджетных учреждений, Интернет-версия, однопользовательская, 12 месяцев</t>
  </si>
  <si>
    <t>на 2023 год</t>
  </si>
  <si>
    <t>2 квартал 2023 год</t>
  </si>
  <si>
    <t>11.2023</t>
  </si>
  <si>
    <t>Джинсы мужские классические</t>
  </si>
  <si>
    <t>95000</t>
  </si>
  <si>
    <t>2400</t>
  </si>
  <si>
    <t>09.2023</t>
  </si>
  <si>
    <t>12.20223</t>
  </si>
  <si>
    <t>03.2023</t>
  </si>
  <si>
    <t>05.2023</t>
  </si>
  <si>
    <t>08.2023</t>
  </si>
  <si>
    <t>от 15.11.2022 № 686</t>
  </si>
  <si>
    <t>9</t>
  </si>
  <si>
    <t>10</t>
  </si>
  <si>
    <t>11</t>
  </si>
  <si>
    <t>15</t>
  </si>
  <si>
    <t>16</t>
  </si>
  <si>
    <t>Сумма договоров, заключенных по результатам конкурентных процедур в 2022 году на финансовое обеспечение 2023 года</t>
  </si>
  <si>
    <t>руб.</t>
  </si>
  <si>
    <t xml:space="preserve">Общая сумма НМЦД извещений размещенных в 2022 году на средства 2023 года, по которым не заключен договор </t>
  </si>
  <si>
    <t>Совокупный годовой объем закупок на 2023 год</t>
  </si>
  <si>
    <t>%</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</si>
  <si>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на 2023 год</t>
  </si>
  <si>
    <t xml:space="preserve"> руб.</t>
  </si>
  <si>
    <t>Сумма договоров малого объема (до 600 тыс. руб.), предусмотренных к заключению на финансовое обеспечение 2023 года</t>
  </si>
  <si>
    <t>10.2023</t>
  </si>
  <si>
    <t>02.2023</t>
  </si>
  <si>
    <t>Ф.И.О. исполнителя:  Головина Варвара Сергеевна</t>
  </si>
  <si>
    <t>Контактный телефон: 8(815-35) 5 04 60.</t>
  </si>
  <si>
    <t>13.92.12.119</t>
  </si>
  <si>
    <t>01.01.2023</t>
  </si>
  <si>
    <t xml:space="preserve"> Формат А4, белизна 146%, ГОСТ Р57641-2017</t>
  </si>
  <si>
    <t>Бумага для принтера</t>
  </si>
  <si>
    <t>17.12.14.119</t>
  </si>
  <si>
    <t>22.29</t>
  </si>
  <si>
    <t>22.19</t>
  </si>
  <si>
    <t>20.30</t>
  </si>
  <si>
    <t>20.52</t>
  </si>
  <si>
    <t>27.20</t>
  </si>
  <si>
    <t>17.23</t>
  </si>
  <si>
    <t>12.2024</t>
  </si>
  <si>
    <t>12.2025</t>
  </si>
  <si>
    <t>20.59</t>
  </si>
  <si>
    <t>28.23</t>
  </si>
  <si>
    <t>25.93</t>
  </si>
  <si>
    <t>26.51</t>
  </si>
  <si>
    <t>17.12</t>
  </si>
  <si>
    <t>уп</t>
  </si>
  <si>
    <t>01.01.2024</t>
  </si>
  <si>
    <t>01.01.2025</t>
  </si>
  <si>
    <t>Гост 50249-92; Форма выпуска: грифель, механический 0,7</t>
  </si>
  <si>
    <t>Гост 50249-92; Форма выпуска: грифель для карандашей 0,7</t>
  </si>
  <si>
    <t>Гост 28937-91; Форма выпуска: с пастой на маслянистой основе (шариковая)</t>
  </si>
  <si>
    <t xml:space="preserve">Гост 29211-91; Форма выпуска: гелиевая, цвет: красный, черный </t>
  </si>
  <si>
    <t xml:space="preserve">Гост 50962-96; Форма выпуска: А-4, вкладыш прозрачный гладкий </t>
  </si>
  <si>
    <t>Гост 8026-92; Форма выпуска: пластик, на масляной основе, цвет- красный, синий, желтый, зеленый</t>
  </si>
  <si>
    <t>Гост 32048-2013; Форма выпуска: жидкие, твердые, цвет-белый</t>
  </si>
  <si>
    <t>ГОСТ 50249-92; Форма выпуска: Грифель, 12 цветов</t>
  </si>
  <si>
    <t>ГОСТ 50249-92; Форма выпуска: Грифель, цвет-черный</t>
  </si>
  <si>
    <t>ГОСТ 12172-2016; Форма выпуска:  бесцветный. Запах: нет. Корпус: туба пластиковая. Вес: 36 г</t>
  </si>
  <si>
    <t>ГОСТ 10752-79; Форма выпуска: Матовая двусторонняя, А 4, от 120 до 170 g/m2</t>
  </si>
  <si>
    <t>ГОСТ Р МЭК 60950-1-2005; Форма выпуска: (4*250мл. Т664/Т673, Т664 1, Т664 2, Т664 3, Т664 4), Простая бумага или специальная бумага, распространяемая Epson, от 0,08 до 0,11 мм (от 0,003 до 0,004 дюймов).</t>
  </si>
  <si>
    <t>набор</t>
  </si>
  <si>
    <t>17.12.14.129</t>
  </si>
  <si>
    <t>Бумага для офисной техники цветная</t>
  </si>
  <si>
    <t>ГОСТ Р 57641-2017; Форма выпуска: А4, чёрно-белой и цветной печати на принтерах матричных, струйных, лазерных, факс-аппаратах и копирования на множительной технике.</t>
  </si>
  <si>
    <t>ГОСТ Р 51268-99; Форма выпуска: лезвие метал, ручка пластик, Ножницы должны изготовляться в соответствии с требованиями настоящего стандарта по
чертежам и образцам-эталонам, утвержденным в установленном порядке.</t>
  </si>
  <si>
    <t xml:space="preserve">Зажим  </t>
  </si>
  <si>
    <t>ГОСТ 28161-89; Форма выпуска: № 10, Материал: пластик
Глубина прошивки: 20 мм
Толщина прошивки: 15 листов
Вместимость корпуса (скоб): 40 или 50
Использование скоб: №24/6, 26/6</t>
  </si>
  <si>
    <t>ОСТ 6.15-1525-86, Форма выпуска: Настоящий стандарт распространяется на пластилин детский, предназначенный для лепки и моделирования в детском творчестве, цвет: разноцветный.</t>
  </si>
  <si>
    <t>ГОСТ 51268-99, Форма выпуска: пластик, цветв разноцветные, уп. 12шт.</t>
  </si>
  <si>
    <t>Фломастеры</t>
  </si>
  <si>
    <t>ГОСТ 6861-73, цветная, А4</t>
  </si>
  <si>
    <t>ГОСТ 17435-72, линейки чертежные, 20см</t>
  </si>
  <si>
    <t>Линейки</t>
  </si>
  <si>
    <t>ГОСТ 10597-87, дерево, текстиль</t>
  </si>
  <si>
    <t>ГОСТ 13143-88, метал, пластик</t>
  </si>
  <si>
    <t>ГОСТ 2317-78, Лотки и подставки для бумаг</t>
  </si>
  <si>
    <t>ГОСТ 9327-60, изделие из бумаги, 38мм-125мм-ширина, 15мм-102мм-длина, высота 20мм-90мм</t>
  </si>
  <si>
    <t>ГОСТ 12302-2013, цветные, пластиковые, клеевым краем</t>
  </si>
  <si>
    <t>ГОСТ 2.301-68, бумажное изделие, А2, А1</t>
  </si>
  <si>
    <t>17</t>
  </si>
  <si>
    <t>18</t>
  </si>
  <si>
    <t>19</t>
  </si>
  <si>
    <t>Ткань махровая,100% хлопок, банное</t>
  </si>
  <si>
    <t>запрос котировок в электронной форме для СМП</t>
  </si>
  <si>
    <t>14.13</t>
  </si>
  <si>
    <t>14.12</t>
  </si>
  <si>
    <t>56.29</t>
  </si>
  <si>
    <t>80.10</t>
  </si>
  <si>
    <t>47.30</t>
  </si>
  <si>
    <t>35.30</t>
  </si>
  <si>
    <t>36.00</t>
  </si>
  <si>
    <t>ГОСТ Р 51773-2009 Приказ Росстата от 29.10.2021 N 753 "О внесении изменений в приложение N 1 "Форма федерального статистического наблюдения N 1-ТОРГ "Сведения о продаже товаров организациями оптовой и розничной торговли", утвержденное приказом Росстата от 30 июля 2021 г. N 458"</t>
  </si>
  <si>
    <t>В соответствии с Федеральным законом "О контрактной системе в сфере закупок товаров, работ, услуг для обеспечения государственных и муниципальных нужд" постановлением Правительства Российской Федерации от 30 апреля 2020г. № 617 установлен перечень отдельных видов промышленных товаров, происходящих из иностранных государств (за исключением государств - членов Евразийского экономического союза), в отношении которых устанавливаются ограничения допуска для целей осуществления закупок для обеспечения государственных и муниципальных нужд Материал взят с сайта https://razvitie.expert/okpd/osobennosti/25?code=20.41.32</t>
  </si>
  <si>
    <t xml:space="preserve">В соответствии с Федеральным законом "О контрактной системе в сфере закупок товаров, работ, услуг для обеспечения государственных и муниципальных нужд" постановлением Правительства Российской Федерации от 30 апреля 2020г. № 617 установлен перечень отдельных видов промышленных товаров, происходящих из иностранных государств (за исключением государств - членов Евразийского экономического союза), в отношении которых устанавливаются ограничения допуска для целей осуществления закупок для обеспечения государственных и муниципальных нужд </t>
  </si>
  <si>
    <t>Услуги по сопровождению компьютерных систем для нужд ГОАУСОН "Ковдорский КЦСОН"</t>
  </si>
  <si>
    <t>62.03.12.130</t>
  </si>
  <si>
    <t>62.03</t>
  </si>
  <si>
    <t>Приказ Министерства цифрового развития, связи и массовых коммуникаций РФ от 8 октября 2022 г. № 766 "О перечне видов деятельности в области информационных технологий"</t>
  </si>
  <si>
    <t xml:space="preserve">Услуги по обеспечению питанием, осуществляемые по договору, прочие в учреждении  ГОАУСОН «Ковдорский КЦСОН» </t>
  </si>
  <si>
    <t>Приказ от 08.08.2014 №14 "Об утверждении норм питания получателей социальных услуг из числа граждан пожилого возраста и инвалидов в стационарной форме социального обслуживания"</t>
  </si>
  <si>
    <t>усл.ед.</t>
  </si>
  <si>
    <t>35.30.12.130</t>
  </si>
  <si>
    <t>Постановление Правительства РФ от 29.07.2013 N 644 (ред. от 30.11.2021) "Об утверждении Правил холодного водоснабжения и водоотведения и о внесении изменений в некоторые акты Правительства Российской Федерации"</t>
  </si>
  <si>
    <t>13.92.29.190</t>
  </si>
  <si>
    <t>Скоросшиватели (папки)</t>
  </si>
  <si>
    <t>Папки и обложки из бумаги или картона</t>
  </si>
  <si>
    <t>Гост 17914-72; Форма выпуска: А-4, картон или бумага или пластиковые, с зажимом, с кольцами, с уголком</t>
  </si>
  <si>
    <t>Гост 17914-72; Форма выпуска: А-4, из бумаги и картона, конверт на кнопке пластиковый А-4, уголок пластиковый</t>
  </si>
  <si>
    <t>17.23.13.193</t>
  </si>
  <si>
    <t>Ручка канцелярская</t>
  </si>
  <si>
    <t>Стилографы и прочие ручки</t>
  </si>
  <si>
    <t>Карандаши механические</t>
  </si>
  <si>
    <t>Грифель для карандаша механического</t>
  </si>
  <si>
    <t>Изделия из резиновых смесей</t>
  </si>
  <si>
    <t>Гост 29082-91; Форма выпуска: ластик</t>
  </si>
  <si>
    <t>Маркер</t>
  </si>
  <si>
    <t>Замазки</t>
  </si>
  <si>
    <t>Клеи прочие</t>
  </si>
  <si>
    <t>Фотобумага для офисной техники</t>
  </si>
  <si>
    <t>Части и принадлежности прочих офисных машин</t>
  </si>
  <si>
    <t>Клейкая лента канцелярская</t>
  </si>
  <si>
    <t>ГОСТ 20477-86; Форма выпуска:  прозрачный ширина 47 мм, длина 60 метров, толщина 43 мкм, Лента полиэтиленовая с липким слоем; ширина 5-30мм, дл.60метров, толщина 43мм.</t>
  </si>
  <si>
    <t>Степлер</t>
  </si>
  <si>
    <t>25.99.22.130</t>
  </si>
  <si>
    <t>Ножницы канцелярские</t>
  </si>
  <si>
    <t>Скобы и аналогичные изделия</t>
  </si>
  <si>
    <t>Форма выпуска: сталь, 51мм,, 32 мм,  черный, Материал: сталь</t>
  </si>
  <si>
    <t>ГОСТ Р 61436-2006; Форма выпуска: АА,С, ААА</t>
  </si>
  <si>
    <t>Батареи аккумуляторные прочи</t>
  </si>
  <si>
    <t>Форма выпуска: Длина мм:28, Форма скрепки:
овальная, Покрытие материала:
цинковое, бабочка, дл. 50мм</t>
  </si>
  <si>
    <t>Скрепки металлические</t>
  </si>
  <si>
    <t>Клейкие закладки пластиковы</t>
  </si>
  <si>
    <t>Бумага чертежная</t>
  </si>
  <si>
    <t xml:space="preserve"> ГОСТ 13309-90; Форма выпуска: бумага, в клетку, 96 листов; А-4, в клетку, 96 листо; в клетку-48листов; в клетку - 18 листов; в линейку - 18 листов</t>
  </si>
  <si>
    <t>Тетради различного назначения</t>
  </si>
  <si>
    <t>Обложка для переплета пластиковая</t>
  </si>
  <si>
    <t>Гост  546395; Форма выпуска: прозрачная или окрашенная полиэтиленовой пленки- тетради, книги (маленькие, большие)</t>
  </si>
  <si>
    <t>Карандаш чернографитный</t>
  </si>
  <si>
    <t>Пластилин для детского творчества</t>
  </si>
  <si>
    <t xml:space="preserve">ГОСТ Р 58207-2018; Форма выпуска: непроливайки
</t>
  </si>
  <si>
    <t>Принадлежности канцелярские или школьные пластмассовые</t>
  </si>
  <si>
    <t>22.29.25.000</t>
  </si>
  <si>
    <r>
      <t xml:space="preserve">ГОСТ Р 58207-2018; Форма выпуска: </t>
    </r>
    <r>
      <rPr>
        <b/>
        <sz val="9"/>
        <color rgb="FF000000"/>
        <rFont val="Times New Roman"/>
        <family val="1"/>
        <charset val="204"/>
      </rPr>
      <t>непроливайки</t>
    </r>
    <r>
      <rPr>
        <sz val="9"/>
        <color rgb="FF000000"/>
        <rFont val="Times New Roman"/>
        <family val="1"/>
        <charset val="204"/>
      </rPr>
      <t xml:space="preserve">
</t>
    </r>
  </si>
  <si>
    <t>Краска для рисования</t>
  </si>
  <si>
    <t>20.30.23.110</t>
  </si>
  <si>
    <t>ГОСТ  EN71-7-2014, Краски для рисования пальцами, художественные акварельные, гуаш</t>
  </si>
  <si>
    <t>ГОСТ-25779-90, Мелки для рисования цветные, восковые; для рисования на асфальте</t>
  </si>
  <si>
    <t>Мелки для письма и рисования, мелки для портных</t>
  </si>
  <si>
    <t>Карандаш цветной в твердой оболочке</t>
  </si>
  <si>
    <t>Альбом для рисования</t>
  </si>
  <si>
    <t>ГОСТ 7277-77, бумага для рисования, А4, А3</t>
  </si>
  <si>
    <t>Картон канцелярский</t>
  </si>
  <si>
    <t>ГОСТ 872-2005, цветной, белый, А4</t>
  </si>
  <si>
    <t>Бумага из целлюлозных волокон мелованная с пропиткой, покрытием, окрашенной поверхностью или с отпечатанными знаками, в рулонах или листах</t>
  </si>
  <si>
    <t>Точилка канцелярская для карандашей</t>
  </si>
  <si>
    <t>ГОСТ Р 50249,  для карандашей, корпус пластиковый, механическая.</t>
  </si>
  <si>
    <t>ГОСТ 18992-80, Дисперсия поливинилацетатная гомополимерная грубодисперсная, ПВА, клей-карандаш</t>
  </si>
  <si>
    <t>Кисть художественная</t>
  </si>
  <si>
    <t xml:space="preserve">ГОСТ 28161-89; Форма выпуска: Материал: пластик, большой, маленький
</t>
  </si>
  <si>
    <t>Лотки и подставки для бумаг металлические</t>
  </si>
  <si>
    <t>Блоки для записей</t>
  </si>
  <si>
    <t>17.23.13.130</t>
  </si>
  <si>
    <t>Файлы прозрачные</t>
  </si>
  <si>
    <t>32.99.12.110</t>
  </si>
  <si>
    <t>32.99.13.130</t>
  </si>
  <si>
    <t>32.99.12.130</t>
  </si>
  <si>
    <t>32.99.15.120</t>
  </si>
  <si>
    <t>22.19.20.112</t>
  </si>
  <si>
    <t>32.99.12.120</t>
  </si>
  <si>
    <t>20.30.22.160</t>
  </si>
  <si>
    <t>20.52.10.190</t>
  </si>
  <si>
    <t>20.59.11.130</t>
  </si>
  <si>
    <t>28.23.25.000</t>
  </si>
  <si>
    <t>22.29.21.000</t>
  </si>
  <si>
    <t>25.71.11.120</t>
  </si>
  <si>
    <t>25.93.14.140</t>
  </si>
  <si>
    <t>25.99.23.000</t>
  </si>
  <si>
    <t>27.20.11.000</t>
  </si>
  <si>
    <t>17.12.14.122</t>
  </si>
  <si>
    <t>17.23.13.196</t>
  </si>
  <si>
    <t>32.99.15.110</t>
  </si>
  <si>
    <t>32.99.13.123</t>
  </si>
  <si>
    <t>20.59.52.110</t>
  </si>
  <si>
    <t>32.99.15.140</t>
  </si>
  <si>
    <t>17.23.13.192</t>
  </si>
  <si>
    <t>17.23.14.120</t>
  </si>
  <si>
    <t>17.12.77.110</t>
  </si>
  <si>
    <t>26.51.33.141</t>
  </si>
  <si>
    <t>25.71.13.110</t>
  </si>
  <si>
    <t>32.91.12.140</t>
  </si>
  <si>
    <t>25.99.22.110</t>
  </si>
  <si>
    <t>Дырокол</t>
  </si>
  <si>
    <t>17.23.13.199</t>
  </si>
  <si>
    <t>Белье постельное прочее из хлопчатобумажных тканей</t>
  </si>
  <si>
    <t>Ткань бязь, 100% хлопок, плотность 142г./м кв. Расцветка разная, 1,5 -спальное (пододеяльник, простынка, 2, наволочки)</t>
  </si>
  <si>
    <t>Ткани махровые полотенечные и аналогичные махровые ткани (кроме узких тканей), хлопчатобумажные</t>
  </si>
  <si>
    <t>13.20.42.000</t>
  </si>
  <si>
    <t>Мягкость: средняя; детская: мягкость: средняя</t>
  </si>
  <si>
    <t>Фасовка, мл: 50, 100</t>
  </si>
  <si>
    <t>Детский                                                                                                                                     Фасовка, мл.: 200, 400</t>
  </si>
  <si>
    <t>С ручкой                                                                                                                                          Длина: 18 см; массажная</t>
  </si>
  <si>
    <t>В упаковке: 10 штук, 7 штук</t>
  </si>
  <si>
    <t>ГОСТ Р 50962-96                                                                                                                     Объем, литр: не менее 35, 60, 120
Плотность, мкм: не менее 6, 30, 25</t>
  </si>
  <si>
    <t>Универсальный порошок
Фасовка, гр: не менее 450, (автомат) - 6кг.</t>
  </si>
  <si>
    <t>ГОСТ 31696-2012
Объем, мл: не менее 300, 5000мл</t>
  </si>
  <si>
    <t>Gillette Fusion 5                                                                                                                                 В упаковке: 4 шт; MACH 3 - в уп. 4 шт.</t>
  </si>
  <si>
    <t>Бумага для печати прочая</t>
  </si>
  <si>
    <t>80.10.12.100</t>
  </si>
  <si>
    <t>Электронный аукцион, участниками которого могут быть только субъекты( СМП)</t>
  </si>
  <si>
    <t>Поставка канцелярских товаров для нужд ГОАУСОН «Ковдорский КЦСОН»</t>
  </si>
  <si>
    <t>Поставка изделий из текстиля и одежды для нужд ГОАУСОН «Ковдорский КЦСОН»</t>
  </si>
  <si>
    <t>Поставка чистящих и моющих средств, средств личной гигиены и прочих хозяйственных товаров для нужд ГОАУСОН «Ковдорский КЦСОН»</t>
  </si>
  <si>
    <t>реабилитационное отделение для инвалидов 2 и 3 ст. и граждан пожилого возраста  г.Ковдор</t>
  </si>
  <si>
    <t>реабилитационное отделение для инвалидов 1 ст. и граждан пожилого возраста  г.Ковдор</t>
  </si>
  <si>
    <t>37.00.11.110</t>
  </si>
  <si>
    <t>37.00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</si>
</sst>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00_-;\-* #,##0.00_-;_-* &quot;-&quot;??_-;_-@_-"/>
    <numFmt numFmtId="165" formatCode="_-* #,##0.00_р_._-;\-* #,##0.00_р_._-;_-* &quot;-&quot;??_р_._-;_-@_-"/>
    <numFmt numFmtId="166" formatCode="_-* #,##0.00_₽_-;\-* #,##0.00_₽_-;_-* &quot;-&quot;??_₽_-;_-@_-"/>
  </numFmts>
  <fonts count="44" x14ac:knownFonts="1">
    <font>
      <sz val="10"/>
      <name val="Arial CYR"/>
      <charset val="204"/>
    </font>
    <font>
      <sz val="11"/>
      <color theme="1"/>
      <name val="Calibri"/>
      <family val="2"/>
      <charset val="204"/>
      <scheme val="minor"/>
    </font>
    <font>
      <sz val="11"/>
      <color theme="1"/>
      <name val="Calibri"/>
      <family val="2"/>
      <charset val="204"/>
      <scheme val="minor"/>
    </font>
    <font>
      <sz val="12"/>
      <name val="Times New Roman"/>
      <family val="1"/>
      <charset val="204"/>
    </font>
    <font>
      <sz val="10"/>
      <name val="Times New Roman"/>
      <family val="1"/>
      <charset val="204"/>
    </font>
    <font>
      <sz val="9"/>
      <name val="Times New Roman"/>
      <family val="1"/>
      <charset val="204"/>
    </font>
    <font>
      <sz val="13"/>
      <name val="Times New Roman"/>
      <family val="1"/>
      <charset val="204"/>
    </font>
    <font>
      <sz val="10"/>
      <name val="Arial"/>
      <family val="2"/>
      <charset val="204"/>
    </font>
    <font>
      <sz val="11"/>
      <color indexed="8"/>
      <name val="Calibri"/>
      <family val="2"/>
      <charset val="204"/>
    </font>
    <font>
      <sz val="11"/>
      <color rgb="FF9C0006"/>
      <name val="Calibri"/>
      <family val="2"/>
      <charset val="204"/>
      <scheme val="minor"/>
    </font>
    <font>
      <sz val="9"/>
      <color rgb="FF000000"/>
      <name val="Times New Roman"/>
      <family val="1"/>
      <charset val="204"/>
    </font>
    <font>
      <b/>
      <sz val="12"/>
      <name val="Times New Roman"/>
      <family val="1"/>
      <charset val="204"/>
    </font>
    <font>
      <b/>
      <sz val="10"/>
      <name val="Times New Roman"/>
      <family val="1"/>
      <charset val="204"/>
    </font>
    <font>
      <sz val="10"/>
      <color theme="1"/>
      <name val="Times New Roman"/>
      <family val="1"/>
      <charset val="204"/>
    </font>
    <font>
      <sz val="9"/>
      <color theme="1"/>
      <name val="Times New Roman"/>
      <family val="1"/>
      <charset val="204"/>
    </font>
    <font>
      <b/>
      <sz val="9"/>
      <name val="Times New Roman"/>
      <family val="1"/>
      <charset val="204"/>
    </font>
    <font>
      <b/>
      <sz val="16"/>
      <name val="Times New Roman"/>
      <family val="1"/>
      <charset val="204"/>
    </font>
    <font>
      <sz val="9"/>
      <color indexed="81"/>
      <name val="Tahoma"/>
      <family val="2"/>
      <charset val="204"/>
    </font>
    <font>
      <b/>
      <sz val="9"/>
      <color indexed="81"/>
      <name val="Tahoma"/>
      <family val="2"/>
      <charset val="204"/>
    </font>
    <font>
      <sz val="10"/>
      <color rgb="FF000000"/>
      <name val="Arial"/>
      <family val="2"/>
      <charset val="204"/>
    </font>
    <font>
      <sz val="10"/>
      <name val="Arial CYR"/>
      <charset val="204"/>
    </font>
    <font>
      <sz val="11"/>
      <color theme="1"/>
      <name val="Times New Roman"/>
      <family val="1"/>
      <charset val="204"/>
    </font>
    <font>
      <sz val="8"/>
      <name val="Arial CYR"/>
      <charset val="204"/>
    </font>
    <font>
      <u/>
      <sz val="10"/>
      <color theme="10"/>
      <name val="Arial CYR"/>
      <charset val="204"/>
    </font>
    <font>
      <sz val="10"/>
      <color rgb="FF000000"/>
      <name val="Times New Roman"/>
      <family val="1"/>
      <charset val="204"/>
    </font>
    <font>
      <sz val="10"/>
      <color rgb="FFFF0000"/>
      <name val="Times New Roman"/>
      <family val="1"/>
      <charset val="204"/>
    </font>
    <font>
      <sz val="10"/>
      <color theme="1"/>
      <name val="Calibri"/>
      <family val="2"/>
      <charset val="204"/>
      <scheme val="minor"/>
    </font>
    <font>
      <sz val="10"/>
      <color indexed="8"/>
      <name val="Times New Roman"/>
      <family val="1"/>
      <charset val="204"/>
    </font>
    <font>
      <sz val="11"/>
      <name val="Calibri"/>
      <family val="2"/>
      <charset val="204"/>
    </font>
    <font>
      <b/>
      <sz val="10"/>
      <name val="Arial CYR"/>
      <charset val="204"/>
    </font>
    <font>
      <b/>
      <sz val="9"/>
      <color rgb="FF000000"/>
      <name val="Times New Roman"/>
      <family val="1"/>
      <charset val="204"/>
    </font>
    <font>
      <b/>
      <sz val="11"/>
      <color theme="1"/>
      <name val="Calibri"/>
      <family val="2"/>
      <charset val="204"/>
      <scheme val="minor"/>
    </font>
    <font>
      <u/>
      <sz val="11"/>
      <color indexed="12"/>
      <name val="Calibri"/>
      <family val="2"/>
      <charset val="204"/>
    </font>
    <font>
      <b/>
      <sz val="10"/>
      <color indexed="8"/>
      <name val="Times New Roman"/>
      <family val="1"/>
      <charset val="204"/>
    </font>
    <font>
      <sz val="11"/>
      <color theme="1"/>
      <name val="Calibri"/>
      <family val="2"/>
      <scheme val="minor"/>
    </font>
    <font>
      <b/>
      <sz val="10"/>
      <color theme="1"/>
      <name val="Times New Roman"/>
      <family val="1"/>
      <charset val="204"/>
    </font>
    <font>
      <b/>
      <sz val="11"/>
      <color theme="1"/>
      <name val="Times New Roman"/>
      <family val="1"/>
      <charset val="204"/>
    </font>
    <font>
      <sz val="14"/>
      <name val="Times New Roman"/>
      <family val="1"/>
      <charset val="204"/>
    </font>
    <font>
      <b/>
      <sz val="14"/>
      <name val="Times New Roman"/>
      <family val="1"/>
      <charset val="204"/>
    </font>
    <font>
      <sz val="14"/>
      <color rgb="FF333333"/>
      <name val="Times New Roman"/>
      <family val="1"/>
      <charset val="204"/>
    </font>
    <font>
      <b/>
      <sz val="14"/>
      <color theme="1"/>
      <name val="Times New Roman"/>
      <family val="1"/>
      <charset val="204"/>
    </font>
    <font>
      <sz val="14"/>
      <color theme="1"/>
      <name val="Calibri"/>
      <family val="2"/>
      <charset val="204"/>
      <scheme val="minor"/>
    </font>
    <font>
      <sz val="14"/>
      <color theme="1"/>
      <name val="Times New Roman"/>
      <family val="1"/>
      <charset val="204"/>
    </font>
    <font>
      <sz val="14"/>
      <color rgb="FF202124"/>
      <name val="Times New Roman"/>
      <family val="1"/>
      <charset val="204"/>
    </font>
  </fonts>
  <fills count="6">
    <fill>
      <patternFill patternType="none"/>
    </fill>
    <fill>
      <patternFill patternType="gray125"/>
    </fill>
    <fill>
      <patternFill patternType="solid">
        <fgColor rgb="FFFFC7CE"/>
      </patternFill>
    </fill>
    <fill>
      <patternFill patternType="solid">
        <fgColor rgb="FFFFFFCC"/>
      </patternFill>
    </fill>
    <fill>
      <patternFill patternType="solid">
        <fgColor indexed="65"/>
        <bgColor rgb="FF000000"/>
      </patternFill>
    </fill>
    <fill>
      <patternFill patternType="solid">
        <fgColor theme="0"/>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rgb="FF000000"/>
      </right>
      <top/>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5">
    <xf numFmtId="0" fontId="0" fillId="0" borderId="0"/>
    <xf numFmtId="0" fontId="7" fillId="4" borderId="0"/>
    <xf numFmtId="0" fontId="8" fillId="3" borderId="9" applyNumberFormat="0" applyFont="0" applyAlignment="0" applyProtection="0"/>
    <xf numFmtId="0" fontId="9" fillId="2" borderId="0" applyNumberFormat="0" applyBorder="0" applyAlignment="0" applyProtection="0"/>
    <xf numFmtId="0" fontId="19" fillId="0" borderId="20"/>
    <xf numFmtId="0" fontId="20" fillId="0" borderId="0"/>
    <xf numFmtId="164" fontId="20" fillId="0" borderId="0" applyFont="0" applyFill="0" applyBorder="0" applyAlignment="0" applyProtection="0"/>
    <xf numFmtId="0" fontId="23" fillId="0" borderId="0" applyNumberFormat="0" applyFill="0" applyBorder="0" applyAlignment="0" applyProtection="0"/>
    <xf numFmtId="0" fontId="28" fillId="0" borderId="0"/>
    <xf numFmtId="0" fontId="2" fillId="0" borderId="0"/>
    <xf numFmtId="0" fontId="32" fillId="0" borderId="0" applyNumberFormat="0" applyFill="0" applyBorder="0" applyAlignment="0" applyProtection="0">
      <alignment vertical="top"/>
      <protection locked="0"/>
    </xf>
    <xf numFmtId="0" fontId="34" fillId="0" borderId="0"/>
    <xf numFmtId="166" fontId="34" fillId="0" borderId="0" applyFont="0" applyFill="0" applyBorder="0" applyAlignment="0" applyProtection="0"/>
    <xf numFmtId="43" fontId="2" fillId="0" borderId="0" applyFont="0" applyFill="0" applyBorder="0" applyAlignment="0" applyProtection="0"/>
    <xf numFmtId="0" fontId="2" fillId="0" borderId="0"/>
  </cellStyleXfs>
  <cellXfs count="397">
    <xf numFmtId="0" fontId="0" fillId="0" borderId="0" xfId="0"/>
    <xf numFmtId="0" fontId="5" fillId="0" borderId="0" xfId="0" applyFont="1" applyFill="1" applyAlignment="1">
      <alignment horizontal="center" vertical="center"/>
    </xf>
    <xf numFmtId="0" fontId="6" fillId="0" borderId="0" xfId="0" applyFont="1" applyFill="1" applyAlignment="1">
      <alignment horizontal="left"/>
    </xf>
    <xf numFmtId="0" fontId="3" fillId="0" borderId="0" xfId="0" applyFont="1" applyFill="1" applyAlignment="1">
      <alignment horizontal="left"/>
    </xf>
    <xf numFmtId="0" fontId="5" fillId="0" borderId="0" xfId="0" applyFont="1" applyFill="1" applyAlignment="1">
      <alignment horizontal="center" vertical="center" wrapText="1"/>
    </xf>
    <xf numFmtId="49" fontId="5" fillId="0" borderId="6" xfId="0" applyNumberFormat="1" applyFont="1" applyFill="1" applyBorder="1" applyAlignment="1">
      <alignment horizontal="center" vertical="center"/>
    </xf>
    <xf numFmtId="0" fontId="5" fillId="0" borderId="6" xfId="0" applyFont="1" applyFill="1" applyBorder="1" applyAlignment="1">
      <alignment horizontal="center" vertical="center"/>
    </xf>
    <xf numFmtId="49" fontId="5" fillId="0" borderId="10" xfId="0" applyNumberFormat="1" applyFont="1" applyFill="1" applyBorder="1" applyAlignment="1">
      <alignment horizontal="center" vertical="center"/>
    </xf>
    <xf numFmtId="0" fontId="11" fillId="0" borderId="0" xfId="0" applyFont="1" applyFill="1" applyAlignment="1">
      <alignment vertical="center"/>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wrapText="1"/>
    </xf>
    <xf numFmtId="0" fontId="4" fillId="0" borderId="0" xfId="0" applyFont="1" applyFill="1" applyAlignment="1">
      <alignment horizontal="left"/>
    </xf>
    <xf numFmtId="0" fontId="4" fillId="0" borderId="0" xfId="0" applyFont="1" applyFill="1" applyAlignment="1">
      <alignment horizontal="center"/>
    </xf>
    <xf numFmtId="0" fontId="4" fillId="0" borderId="0" xfId="0" applyFont="1" applyFill="1" applyBorder="1" applyAlignment="1">
      <alignment horizontal="left"/>
    </xf>
    <xf numFmtId="0" fontId="5" fillId="0" borderId="0" xfId="0" applyFont="1" applyFill="1" applyBorder="1" applyAlignment="1">
      <alignment horizontal="center" vertical="center"/>
    </xf>
    <xf numFmtId="49" fontId="5" fillId="0" borderId="0" xfId="0" applyNumberFormat="1" applyFont="1" applyFill="1" applyBorder="1" applyAlignment="1">
      <alignment vertical="center"/>
    </xf>
    <xf numFmtId="49" fontId="5"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xf>
    <xf numFmtId="0" fontId="5" fillId="0" borderId="0" xfId="0" applyFont="1" applyFill="1" applyBorder="1" applyAlignment="1">
      <alignment vertical="center" wrapText="1"/>
    </xf>
    <xf numFmtId="4" fontId="5"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5" fillId="0" borderId="0" xfId="2" applyFont="1" applyFill="1" applyBorder="1" applyAlignment="1">
      <alignment vertical="center" wrapText="1" shrinkToFit="1"/>
    </xf>
    <xf numFmtId="49" fontId="10" fillId="0" borderId="0" xfId="0" applyNumberFormat="1" applyFont="1" applyFill="1" applyBorder="1" applyAlignment="1">
      <alignment horizontal="center" vertical="center" wrapText="1"/>
    </xf>
    <xf numFmtId="49" fontId="13"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4" fontId="15" fillId="0" borderId="0" xfId="0" applyNumberFormat="1" applyFont="1" applyFill="1" applyBorder="1" applyAlignment="1">
      <alignment horizontal="center" vertical="center"/>
    </xf>
    <xf numFmtId="4" fontId="5" fillId="0" borderId="0" xfId="0" applyNumberFormat="1" applyFont="1" applyFill="1" applyBorder="1" applyAlignment="1">
      <alignment horizontal="center" vertical="center"/>
    </xf>
    <xf numFmtId="4" fontId="4" fillId="0" borderId="0" xfId="0" applyNumberFormat="1" applyFont="1" applyFill="1" applyBorder="1" applyAlignment="1">
      <alignment horizontal="center" vertical="center"/>
    </xf>
    <xf numFmtId="0" fontId="4" fillId="0" borderId="0" xfId="0" applyFont="1" applyFill="1" applyBorder="1" applyAlignment="1">
      <alignment horizontal="center"/>
    </xf>
    <xf numFmtId="0" fontId="5" fillId="5" borderId="0" xfId="0" applyFont="1" applyFill="1" applyAlignment="1">
      <alignment horizontal="center" vertical="center"/>
    </xf>
    <xf numFmtId="0" fontId="5" fillId="5" borderId="0" xfId="0" applyFont="1" applyFill="1" applyBorder="1" applyAlignment="1">
      <alignment horizontal="center" vertical="center"/>
    </xf>
    <xf numFmtId="0" fontId="4" fillId="5" borderId="5" xfId="0" applyFont="1" applyFill="1" applyBorder="1" applyAlignment="1">
      <alignment horizontal="center" vertical="center"/>
    </xf>
    <xf numFmtId="0" fontId="21" fillId="0" borderId="5" xfId="0" applyFont="1" applyBorder="1" applyAlignment="1">
      <alignment horizontal="center"/>
    </xf>
    <xf numFmtId="0" fontId="4" fillId="0" borderId="0" xfId="5" applyFont="1"/>
    <xf numFmtId="49" fontId="5" fillId="0" borderId="0" xfId="0" applyNumberFormat="1" applyFont="1" applyFill="1" applyBorder="1" applyAlignment="1">
      <alignment horizontal="left" vertical="center"/>
    </xf>
    <xf numFmtId="0" fontId="5" fillId="0" borderId="0" xfId="0" applyFont="1" applyFill="1" applyBorder="1" applyAlignment="1">
      <alignment horizontal="center" vertical="center"/>
    </xf>
    <xf numFmtId="0" fontId="5" fillId="5" borderId="0" xfId="0" applyFont="1" applyFill="1" applyBorder="1" applyAlignment="1">
      <alignment horizontal="center" vertical="center" wrapText="1"/>
    </xf>
    <xf numFmtId="49" fontId="5" fillId="5" borderId="0" xfId="0" applyNumberFormat="1" applyFont="1" applyFill="1" applyBorder="1" applyAlignment="1">
      <alignment horizontal="center" vertical="center" wrapText="1"/>
    </xf>
    <xf numFmtId="49" fontId="5" fillId="5" borderId="0" xfId="0" applyNumberFormat="1" applyFont="1" applyFill="1" applyBorder="1" applyAlignment="1">
      <alignment horizontal="center" vertical="center" shrinkToFit="1"/>
    </xf>
    <xf numFmtId="49" fontId="4" fillId="5" borderId="0" xfId="0" applyNumberFormat="1" applyFont="1" applyFill="1" applyBorder="1" applyAlignment="1">
      <alignment horizontal="left" vertical="center" wrapText="1" shrinkToFit="1"/>
    </xf>
    <xf numFmtId="4" fontId="4" fillId="5" borderId="0" xfId="0" applyNumberFormat="1" applyFont="1" applyFill="1" applyBorder="1" applyAlignment="1">
      <alignment horizontal="left" vertical="top" wrapText="1"/>
    </xf>
    <xf numFmtId="4" fontId="5" fillId="5" borderId="0" xfId="0" applyNumberFormat="1" applyFont="1" applyFill="1" applyBorder="1" applyAlignment="1">
      <alignment horizontal="center" vertical="center" wrapText="1"/>
    </xf>
    <xf numFmtId="49" fontId="5" fillId="5" borderId="0" xfId="0" applyNumberFormat="1" applyFont="1" applyFill="1" applyBorder="1" applyAlignment="1">
      <alignment vertical="center" wrapText="1"/>
    </xf>
    <xf numFmtId="0" fontId="0" fillId="0" borderId="0" xfId="0" applyBorder="1"/>
    <xf numFmtId="49" fontId="5" fillId="0" borderId="0" xfId="0" applyNumberFormat="1" applyFont="1" applyFill="1" applyBorder="1" applyAlignment="1">
      <alignment horizontal="left" vertical="center"/>
    </xf>
    <xf numFmtId="0" fontId="10" fillId="0" borderId="0" xfId="5" applyFont="1" applyBorder="1" applyAlignment="1">
      <alignment horizontal="center" vertical="center" wrapText="1"/>
    </xf>
    <xf numFmtId="0" fontId="4" fillId="5" borderId="5" xfId="0" applyFont="1" applyFill="1" applyBorder="1" applyAlignment="1">
      <alignment horizontal="center" vertical="center" wrapText="1"/>
    </xf>
    <xf numFmtId="49" fontId="4" fillId="5" borderId="5" xfId="0" applyNumberFormat="1" applyFont="1" applyFill="1" applyBorder="1" applyAlignment="1">
      <alignment horizontal="center" vertical="center" wrapText="1"/>
    </xf>
    <xf numFmtId="4" fontId="4" fillId="5" borderId="5" xfId="0" applyNumberFormat="1" applyFont="1" applyFill="1" applyBorder="1" applyAlignment="1">
      <alignment horizontal="center" vertical="center" wrapText="1"/>
    </xf>
    <xf numFmtId="0" fontId="4" fillId="5" borderId="10" xfId="0" applyFont="1" applyFill="1" applyBorder="1" applyAlignment="1">
      <alignment horizontal="center" vertical="center"/>
    </xf>
    <xf numFmtId="49" fontId="13" fillId="5" borderId="5" xfId="0" applyNumberFormat="1" applyFont="1" applyFill="1" applyBorder="1" applyAlignment="1">
      <alignment horizontal="center" vertical="center" wrapText="1"/>
    </xf>
    <xf numFmtId="0" fontId="4" fillId="5" borderId="5" xfId="5" applyFont="1" applyFill="1" applyBorder="1" applyAlignment="1">
      <alignment horizontal="center" vertical="center" wrapText="1"/>
    </xf>
    <xf numFmtId="0" fontId="4" fillId="5" borderId="5" xfId="5" applyFont="1" applyFill="1" applyBorder="1" applyAlignment="1">
      <alignment horizontal="center" vertical="center"/>
    </xf>
    <xf numFmtId="165" fontId="4" fillId="5" borderId="5" xfId="6" applyNumberFormat="1" applyFont="1" applyFill="1" applyBorder="1" applyAlignment="1">
      <alignment horizontal="center" vertical="center"/>
    </xf>
    <xf numFmtId="0" fontId="4" fillId="5" borderId="15" xfId="0" applyFont="1" applyFill="1" applyBorder="1" applyAlignment="1">
      <alignment horizontal="center" vertical="center"/>
    </xf>
    <xf numFmtId="0" fontId="4" fillId="5" borderId="6" xfId="0" applyFont="1" applyFill="1" applyBorder="1" applyAlignment="1">
      <alignment horizontal="center" vertical="center"/>
    </xf>
    <xf numFmtId="0" fontId="4" fillId="5" borderId="5" xfId="2" applyFont="1" applyFill="1" applyBorder="1" applyAlignment="1">
      <alignment horizontal="center" vertical="center" wrapText="1" shrinkToFit="1"/>
    </xf>
    <xf numFmtId="4" fontId="12" fillId="0" borderId="0" xfId="0" applyNumberFormat="1" applyFont="1" applyFill="1" applyAlignment="1">
      <alignment horizontal="center" vertical="center"/>
    </xf>
    <xf numFmtId="0" fontId="0" fillId="0" borderId="0" xfId="0" applyFont="1"/>
    <xf numFmtId="49" fontId="4" fillId="0" borderId="0" xfId="0" applyNumberFormat="1" applyFont="1" applyFill="1" applyBorder="1" applyAlignment="1">
      <alignment vertical="center"/>
    </xf>
    <xf numFmtId="49" fontId="4" fillId="0" borderId="5" xfId="0" applyNumberFormat="1" applyFont="1" applyFill="1" applyBorder="1" applyAlignment="1">
      <alignment horizontal="center" vertical="center" textRotation="90" wrapText="1"/>
    </xf>
    <xf numFmtId="0" fontId="27" fillId="0" borderId="5" xfId="0" applyFont="1" applyFill="1" applyBorder="1" applyAlignment="1">
      <alignment horizontal="center" vertical="center" wrapText="1"/>
    </xf>
    <xf numFmtId="0" fontId="4" fillId="0" borderId="5" xfId="0" applyFont="1" applyFill="1" applyBorder="1" applyAlignment="1">
      <alignment horizontal="center" vertical="center" textRotation="90" wrapText="1"/>
    </xf>
    <xf numFmtId="0" fontId="4" fillId="0" borderId="5" xfId="0" applyFont="1" applyFill="1" applyBorder="1" applyAlignment="1">
      <alignment horizontal="center" vertical="center" wrapText="1"/>
    </xf>
    <xf numFmtId="0" fontId="4" fillId="5" borderId="15" xfId="0" applyFont="1" applyFill="1" applyBorder="1" applyAlignment="1">
      <alignment horizontal="center" vertical="center"/>
    </xf>
    <xf numFmtId="0" fontId="5" fillId="0" borderId="0" xfId="0" applyFont="1" applyAlignment="1">
      <alignment horizontal="center" vertical="center"/>
    </xf>
    <xf numFmtId="0" fontId="4" fillId="5" borderId="15" xfId="0" applyFont="1" applyFill="1" applyBorder="1" applyAlignment="1">
      <alignment horizontal="center" vertical="center"/>
    </xf>
    <xf numFmtId="49" fontId="4" fillId="5"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5" borderId="10"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shrinkToFit="1"/>
    </xf>
    <xf numFmtId="0" fontId="4" fillId="0" borderId="5" xfId="0" applyFont="1" applyFill="1" applyBorder="1" applyAlignment="1">
      <alignment horizontal="center" vertical="center"/>
    </xf>
    <xf numFmtId="4" fontId="4" fillId="0" borderId="5" xfId="0" applyNumberFormat="1" applyFont="1" applyFill="1" applyBorder="1" applyAlignment="1">
      <alignment horizontal="center" vertical="center" wrapText="1"/>
    </xf>
    <xf numFmtId="0" fontId="0" fillId="0" borderId="5" xfId="0" applyFont="1" applyFill="1" applyBorder="1"/>
    <xf numFmtId="0" fontId="10" fillId="0" borderId="0" xfId="5" applyFont="1" applyFill="1" applyBorder="1" applyAlignment="1">
      <alignment horizontal="center" vertical="center" wrapText="1"/>
    </xf>
    <xf numFmtId="0" fontId="4" fillId="0" borderId="0" xfId="0" applyFont="1" applyFill="1" applyAlignment="1">
      <alignment horizontal="center" vertical="center"/>
    </xf>
    <xf numFmtId="0" fontId="4" fillId="5" borderId="0" xfId="0" applyFont="1" applyFill="1" applyAlignment="1">
      <alignment horizontal="center" vertical="center"/>
    </xf>
    <xf numFmtId="0" fontId="4" fillId="0" borderId="10" xfId="2" applyFont="1" applyFill="1" applyBorder="1" applyAlignment="1">
      <alignment horizontal="center" vertical="center" wrapText="1" shrinkToFit="1"/>
    </xf>
    <xf numFmtId="0" fontId="4" fillId="0" borderId="10" xfId="0" applyFont="1" applyFill="1" applyBorder="1" applyAlignment="1">
      <alignment horizontal="center" vertical="center"/>
    </xf>
    <xf numFmtId="0" fontId="13" fillId="0" borderId="10" xfId="0" applyFont="1" applyFill="1" applyBorder="1" applyAlignment="1">
      <alignment horizontal="center" vertical="center" wrapText="1"/>
    </xf>
    <xf numFmtId="0" fontId="13" fillId="0" borderId="10" xfId="0" applyFont="1" applyFill="1" applyBorder="1" applyAlignment="1">
      <alignment vertical="center" wrapText="1"/>
    </xf>
    <xf numFmtId="4" fontId="4" fillId="0" borderId="10" xfId="0" applyNumberFormat="1" applyFont="1" applyFill="1" applyBorder="1" applyAlignment="1">
      <alignment horizontal="center" vertical="center" wrapText="1" shrinkToFit="1"/>
    </xf>
    <xf numFmtId="49" fontId="4" fillId="0" borderId="10" xfId="0" applyNumberFormat="1" applyFont="1" applyFill="1" applyBorder="1" applyAlignment="1">
      <alignment horizontal="center" vertical="center" shrinkToFit="1"/>
    </xf>
    <xf numFmtId="0" fontId="4" fillId="0" borderId="6" xfId="0" applyFont="1" applyFill="1" applyBorder="1" applyAlignment="1">
      <alignment horizontal="center" vertical="center"/>
    </xf>
    <xf numFmtId="49" fontId="4" fillId="0" borderId="4" xfId="0" applyNumberFormat="1"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5" xfId="0" applyFont="1" applyFill="1" applyBorder="1" applyAlignment="1">
      <alignment vertical="center" wrapText="1"/>
    </xf>
    <xf numFmtId="4" fontId="4" fillId="0" borderId="5" xfId="0" applyNumberFormat="1" applyFont="1" applyFill="1" applyBorder="1" applyAlignment="1">
      <alignment horizontal="center" vertical="center" wrapText="1" shrinkToFit="1"/>
    </xf>
    <xf numFmtId="4" fontId="4" fillId="0" borderId="10" xfId="0" applyNumberFormat="1" applyFont="1" applyFill="1" applyBorder="1" applyAlignment="1">
      <alignment horizontal="center" vertical="center" wrapText="1"/>
    </xf>
    <xf numFmtId="0" fontId="4" fillId="0" borderId="5" xfId="0" applyFont="1" applyFill="1" applyBorder="1" applyAlignment="1">
      <alignment horizontal="left" wrapText="1"/>
    </xf>
    <xf numFmtId="0" fontId="4" fillId="0" borderId="15" xfId="0" applyFont="1" applyFill="1" applyBorder="1" applyAlignment="1">
      <alignment horizontal="center" vertical="center"/>
    </xf>
    <xf numFmtId="49" fontId="5" fillId="5" borderId="0" xfId="0" applyNumberFormat="1" applyFont="1" applyFill="1" applyBorder="1" applyAlignment="1">
      <alignment horizontal="left" vertical="center"/>
    </xf>
    <xf numFmtId="0" fontId="0" fillId="5" borderId="0" xfId="0" applyFill="1" applyBorder="1"/>
    <xf numFmtId="0" fontId="30" fillId="0" borderId="0" xfId="5" applyFont="1" applyFill="1" applyBorder="1" applyAlignment="1">
      <alignment horizontal="center" vertical="center" wrapText="1"/>
    </xf>
    <xf numFmtId="0" fontId="15" fillId="0" borderId="0" xfId="0" applyFont="1" applyFill="1" applyAlignment="1">
      <alignment horizontal="center" vertical="center"/>
    </xf>
    <xf numFmtId="0" fontId="12" fillId="0" borderId="6"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0" xfId="0" applyFont="1" applyFill="1" applyBorder="1" applyAlignment="1">
      <alignment horizontal="left"/>
    </xf>
    <xf numFmtId="0" fontId="12" fillId="0" borderId="0" xfId="0" applyFont="1" applyFill="1" applyAlignment="1">
      <alignment horizontal="left"/>
    </xf>
    <xf numFmtId="0" fontId="12" fillId="0" borderId="8" xfId="0" applyFont="1" applyFill="1" applyBorder="1" applyAlignment="1">
      <alignment horizontal="center" vertical="center"/>
    </xf>
    <xf numFmtId="0" fontId="12" fillId="0" borderId="15" xfId="0" applyFont="1" applyFill="1" applyBorder="1" applyAlignment="1">
      <alignment horizontal="center" vertical="center"/>
    </xf>
    <xf numFmtId="0" fontId="29" fillId="0" borderId="5" xfId="0" applyFont="1" applyFill="1" applyBorder="1"/>
    <xf numFmtId="49" fontId="15" fillId="0" borderId="0" xfId="0" applyNumberFormat="1" applyFont="1" applyFill="1" applyBorder="1" applyAlignment="1">
      <alignment vertical="center"/>
    </xf>
    <xf numFmtId="0" fontId="15" fillId="0" borderId="0" xfId="0" applyFont="1" applyFill="1" applyBorder="1" applyAlignment="1">
      <alignment horizontal="center" vertical="center"/>
    </xf>
    <xf numFmtId="49" fontId="5" fillId="5" borderId="0" xfId="0" applyNumberFormat="1" applyFont="1" applyFill="1" applyBorder="1" applyAlignment="1">
      <alignment vertical="center"/>
    </xf>
    <xf numFmtId="49" fontId="5" fillId="5" borderId="0" xfId="0" applyNumberFormat="1" applyFont="1" applyFill="1" applyBorder="1" applyAlignment="1">
      <alignment horizontal="center" vertical="center"/>
    </xf>
    <xf numFmtId="0" fontId="0" fillId="5" borderId="0" xfId="0" applyFill="1"/>
    <xf numFmtId="0" fontId="4" fillId="5" borderId="0" xfId="0" applyFont="1" applyFill="1" applyBorder="1" applyAlignment="1">
      <alignment horizontal="left"/>
    </xf>
    <xf numFmtId="0" fontId="4" fillId="5" borderId="0" xfId="0" applyFont="1" applyFill="1" applyAlignment="1">
      <alignment horizontal="left"/>
    </xf>
    <xf numFmtId="0" fontId="2" fillId="0" borderId="0" xfId="14"/>
    <xf numFmtId="0" fontId="31" fillId="0" borderId="0" xfId="14" applyFont="1"/>
    <xf numFmtId="0" fontId="2" fillId="0" borderId="0" xfId="14" applyAlignment="1"/>
    <xf numFmtId="0" fontId="35" fillId="0" borderId="0" xfId="14" applyFont="1" applyAlignment="1">
      <alignment horizontal="left"/>
    </xf>
    <xf numFmtId="0" fontId="2" fillId="0" borderId="0" xfId="14" applyBorder="1" applyAlignment="1">
      <alignment horizontal="center"/>
    </xf>
    <xf numFmtId="0" fontId="2" fillId="0" borderId="0" xfId="14" applyAlignment="1">
      <alignment horizontal="center" vertical="center"/>
    </xf>
    <xf numFmtId="0" fontId="11" fillId="0" borderId="0" xfId="0" applyFont="1" applyFill="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49" fontId="5" fillId="0" borderId="0" xfId="0" applyNumberFormat="1" applyFont="1" applyFill="1" applyBorder="1" applyAlignment="1">
      <alignment horizontal="center" vertical="center"/>
    </xf>
    <xf numFmtId="49" fontId="4" fillId="0" borderId="5" xfId="0" applyNumberFormat="1" applyFont="1" applyFill="1" applyBorder="1" applyAlignment="1">
      <alignment horizontal="center" vertical="center"/>
    </xf>
    <xf numFmtId="49" fontId="4" fillId="0" borderId="21"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 fillId="0" borderId="0" xfId="0" applyNumberFormat="1" applyFont="1" applyFill="1" applyBorder="1" applyAlignment="1">
      <alignment horizontal="left" vertical="center"/>
    </xf>
    <xf numFmtId="49" fontId="4" fillId="0" borderId="5" xfId="0" applyNumberFormat="1" applyFont="1" applyFill="1" applyBorder="1" applyAlignment="1">
      <alignment vertical="center"/>
    </xf>
    <xf numFmtId="0" fontId="2" fillId="5" borderId="0" xfId="14" applyFill="1"/>
    <xf numFmtId="0" fontId="35" fillId="5" borderId="0" xfId="14" applyFont="1" applyFill="1" applyAlignment="1"/>
    <xf numFmtId="0" fontId="35" fillId="5" borderId="0" xfId="14" applyFont="1" applyFill="1" applyAlignment="1">
      <alignment vertical="center"/>
    </xf>
    <xf numFmtId="0" fontId="35" fillId="5" borderId="0" xfId="14" applyFont="1" applyFill="1"/>
    <xf numFmtId="0" fontId="0" fillId="5" borderId="0" xfId="0" applyFont="1" applyFill="1"/>
    <xf numFmtId="0" fontId="4" fillId="5" borderId="0" xfId="0" applyFont="1" applyFill="1" applyAlignment="1">
      <alignment horizontal="center"/>
    </xf>
    <xf numFmtId="0" fontId="36" fillId="5" borderId="0" xfId="14" applyFont="1" applyFill="1"/>
    <xf numFmtId="49" fontId="4" fillId="5" borderId="0" xfId="0" applyNumberFormat="1" applyFont="1" applyFill="1" applyBorder="1" applyAlignment="1">
      <alignment vertical="center"/>
    </xf>
    <xf numFmtId="0" fontId="13" fillId="5" borderId="0" xfId="14" applyFont="1" applyFill="1"/>
    <xf numFmtId="0" fontId="31" fillId="5" borderId="0" xfId="14" applyFont="1" applyFill="1"/>
    <xf numFmtId="0" fontId="13" fillId="5" borderId="0" xfId="14" applyFont="1" applyFill="1" applyAlignment="1"/>
    <xf numFmtId="0" fontId="21" fillId="5" borderId="0" xfId="14" applyFont="1" applyFill="1"/>
    <xf numFmtId="0" fontId="36" fillId="5" borderId="0" xfId="14" applyFont="1" applyFill="1" applyAlignment="1">
      <alignment horizontal="left" vertical="center"/>
    </xf>
    <xf numFmtId="0" fontId="2" fillId="5" borderId="0" xfId="14" applyFill="1" applyAlignment="1">
      <alignment vertical="center"/>
    </xf>
    <xf numFmtId="0" fontId="2" fillId="5" borderId="0" xfId="14" applyFill="1" applyAlignment="1"/>
    <xf numFmtId="0" fontId="33" fillId="5" borderId="0" xfId="14" applyFont="1" applyFill="1" applyBorder="1" applyAlignment="1">
      <alignment vertical="top" wrapText="1"/>
    </xf>
    <xf numFmtId="0" fontId="36" fillId="5" borderId="5" xfId="14" applyFont="1" applyFill="1" applyBorder="1" applyAlignment="1">
      <alignment horizontal="center"/>
    </xf>
    <xf numFmtId="0" fontId="36" fillId="5" borderId="5" xfId="14" applyFont="1" applyFill="1" applyBorder="1" applyAlignment="1">
      <alignment horizontal="center" vertical="center"/>
    </xf>
    <xf numFmtId="49" fontId="4" fillId="0" borderId="10" xfId="0" applyNumberFormat="1" applyFont="1" applyFill="1" applyBorder="1" applyAlignment="1">
      <alignment horizontal="center" vertical="center"/>
    </xf>
    <xf numFmtId="0" fontId="4" fillId="5" borderId="1"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49" fontId="4" fillId="0" borderId="1"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4" fontId="4" fillId="5" borderId="10" xfId="0" applyNumberFormat="1" applyFont="1" applyFill="1" applyBorder="1" applyAlignment="1">
      <alignment horizontal="center" vertical="center" wrapText="1"/>
    </xf>
    <xf numFmtId="49" fontId="13" fillId="5" borderId="10" xfId="0" applyNumberFormat="1" applyFont="1" applyFill="1" applyBorder="1" applyAlignment="1">
      <alignment horizontal="center" vertical="center" wrapText="1"/>
    </xf>
    <xf numFmtId="0" fontId="10" fillId="5" borderId="0" xfId="5" applyFont="1" applyFill="1" applyBorder="1" applyAlignment="1">
      <alignment horizontal="center" vertical="center" wrapText="1"/>
    </xf>
    <xf numFmtId="0" fontId="5" fillId="0" borderId="0" xfId="0" applyFont="1" applyFill="1" applyBorder="1" applyAlignment="1">
      <alignment horizontal="center" vertical="center" wrapText="1"/>
    </xf>
    <xf numFmtId="49" fontId="5"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2" applyFont="1" applyFill="1" applyBorder="1" applyAlignment="1">
      <alignment horizontal="center" vertical="center" wrapText="1" shrinkToFit="1"/>
    </xf>
    <xf numFmtId="0" fontId="24" fillId="5" borderId="10" xfId="0" applyFont="1" applyFill="1" applyBorder="1" applyAlignment="1">
      <alignment horizontal="center" vertical="center" wrapText="1"/>
    </xf>
    <xf numFmtId="0" fontId="24" fillId="5" borderId="0" xfId="0" applyFont="1" applyFill="1" applyAlignment="1">
      <alignment horizontal="center" vertical="center" wrapText="1"/>
    </xf>
    <xf numFmtId="0" fontId="4" fillId="5" borderId="10" xfId="2" applyFont="1" applyFill="1" applyBorder="1" applyAlignment="1">
      <alignment horizontal="center" vertical="center" wrapText="1" shrinkToFit="1"/>
    </xf>
    <xf numFmtId="0" fontId="5" fillId="0" borderId="5" xfId="0" applyFont="1" applyBorder="1" applyAlignment="1">
      <alignment horizontal="center" vertical="center"/>
    </xf>
    <xf numFmtId="0" fontId="24" fillId="5" borderId="5" xfId="0" applyFont="1" applyFill="1" applyBorder="1" applyAlignment="1">
      <alignment horizontal="center" vertical="center" wrapText="1"/>
    </xf>
    <xf numFmtId="0" fontId="10" fillId="0" borderId="31" xfId="0" applyFont="1" applyBorder="1" applyAlignment="1">
      <alignment horizontal="center" vertical="center" wrapText="1"/>
    </xf>
    <xf numFmtId="0" fontId="10" fillId="5" borderId="31" xfId="0" applyFont="1" applyFill="1" applyBorder="1" applyAlignment="1">
      <alignment horizontal="center" vertical="center" wrapText="1"/>
    </xf>
    <xf numFmtId="0" fontId="13" fillId="5" borderId="5" xfId="2" applyFont="1" applyFill="1" applyBorder="1" applyAlignment="1">
      <alignment horizontal="center" vertical="center" wrapText="1" shrinkToFit="1"/>
    </xf>
    <xf numFmtId="49" fontId="4" fillId="5" borderId="7" xfId="0" applyNumberFormat="1" applyFont="1" applyFill="1" applyBorder="1" applyAlignment="1">
      <alignment horizontal="center" vertical="center" wrapText="1"/>
    </xf>
    <xf numFmtId="0" fontId="4" fillId="0" borderId="0" xfId="2" applyFont="1" applyFill="1" applyBorder="1" applyAlignment="1">
      <alignment horizontal="center" vertical="center" wrapText="1" shrinkToFit="1"/>
    </xf>
    <xf numFmtId="0" fontId="4" fillId="0" borderId="0" xfId="0" applyFont="1" applyFill="1" applyAlignment="1"/>
    <xf numFmtId="0" fontId="4" fillId="0" borderId="0" xfId="0" applyFont="1" applyFill="1" applyAlignment="1">
      <alignment vertical="center"/>
    </xf>
    <xf numFmtId="0" fontId="5" fillId="0" borderId="0" xfId="0" applyFont="1" applyFill="1" applyBorder="1" applyAlignment="1">
      <alignment vertical="center"/>
    </xf>
    <xf numFmtId="0" fontId="4" fillId="0" borderId="0" xfId="0" applyFont="1" applyFill="1" applyBorder="1" applyAlignment="1"/>
    <xf numFmtId="0" fontId="4" fillId="0" borderId="5" xfId="2" applyFont="1" applyFill="1" applyBorder="1" applyAlignment="1">
      <alignment horizontal="center" vertical="center" wrapText="1" shrinkToFit="1"/>
    </xf>
    <xf numFmtId="0" fontId="13" fillId="5" borderId="0" xfId="14" applyFont="1" applyFill="1" applyAlignment="1">
      <alignment horizontal="center" vertical="center"/>
    </xf>
    <xf numFmtId="0" fontId="1" fillId="5" borderId="0" xfId="14" applyFont="1" applyFill="1" applyAlignment="1">
      <alignment horizontal="center" vertical="center"/>
    </xf>
    <xf numFmtId="0" fontId="1" fillId="5" borderId="0" xfId="14" applyFont="1" applyFill="1" applyAlignment="1">
      <alignment horizontal="center" vertical="center" wrapText="1"/>
    </xf>
    <xf numFmtId="0" fontId="13" fillId="0" borderId="0" xfId="14" applyFont="1" applyAlignment="1">
      <alignment horizontal="center" vertical="center"/>
    </xf>
    <xf numFmtId="0" fontId="1" fillId="0" borderId="0" xfId="14" applyFont="1" applyAlignment="1">
      <alignment horizontal="center" vertical="center"/>
    </xf>
    <xf numFmtId="0" fontId="4" fillId="5" borderId="11" xfId="0" applyFont="1" applyFill="1" applyBorder="1" applyAlignment="1">
      <alignment horizontal="center" vertical="center"/>
    </xf>
    <xf numFmtId="0" fontId="10" fillId="0" borderId="5" xfId="0" applyFont="1" applyBorder="1" applyAlignment="1">
      <alignment horizontal="center" vertical="center" wrapText="1"/>
    </xf>
    <xf numFmtId="49" fontId="4" fillId="0" borderId="3" xfId="0" applyNumberFormat="1"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49" fontId="4" fillId="0" borderId="10" xfId="0" applyNumberFormat="1" applyFont="1" applyFill="1" applyBorder="1" applyAlignment="1">
      <alignment horizontal="center" vertical="center"/>
    </xf>
    <xf numFmtId="0" fontId="4" fillId="5" borderId="5" xfId="0" applyFont="1" applyFill="1" applyBorder="1" applyAlignment="1">
      <alignment horizontal="center" vertical="center" wrapText="1"/>
    </xf>
    <xf numFmtId="0" fontId="5" fillId="0" borderId="0" xfId="0" applyFont="1" applyFill="1" applyBorder="1" applyAlignment="1">
      <alignment vertical="center" wrapText="1"/>
    </xf>
    <xf numFmtId="49" fontId="5" fillId="0" borderId="0" xfId="0" applyNumberFormat="1" applyFont="1" applyFill="1" applyBorder="1" applyAlignment="1">
      <alignment vertical="center" wrapText="1" shrinkToFit="1"/>
    </xf>
    <xf numFmtId="0" fontId="37" fillId="5" borderId="5" xfId="5" applyFont="1" applyFill="1" applyBorder="1" applyAlignment="1">
      <alignment horizontal="center" vertical="center" wrapText="1"/>
    </xf>
    <xf numFmtId="0" fontId="37" fillId="5" borderId="5" xfId="0" applyFont="1" applyFill="1" applyBorder="1" applyAlignment="1">
      <alignment horizontal="center" vertical="center" wrapText="1"/>
    </xf>
    <xf numFmtId="0" fontId="37" fillId="5" borderId="5" xfId="7" applyFont="1" applyFill="1" applyBorder="1" applyAlignment="1">
      <alignment horizontal="center" vertical="center"/>
    </xf>
    <xf numFmtId="49" fontId="37" fillId="5" borderId="5" xfId="0" applyNumberFormat="1" applyFont="1" applyFill="1" applyBorder="1" applyAlignment="1">
      <alignment horizontal="center" vertical="center" shrinkToFit="1"/>
    </xf>
    <xf numFmtId="49" fontId="37" fillId="5" borderId="5" xfId="0" applyNumberFormat="1" applyFont="1" applyFill="1" applyBorder="1" applyAlignment="1">
      <alignment horizontal="center" vertical="center" wrapText="1" shrinkToFit="1"/>
    </xf>
    <xf numFmtId="0" fontId="37" fillId="0" borderId="5" xfId="0" applyFont="1" applyFill="1" applyBorder="1" applyAlignment="1">
      <alignment horizontal="center" vertical="center" wrapText="1"/>
    </xf>
    <xf numFmtId="49" fontId="37" fillId="0" borderId="5" xfId="0" applyNumberFormat="1" applyFont="1" applyFill="1" applyBorder="1" applyAlignment="1">
      <alignment horizontal="center" vertical="center" wrapText="1"/>
    </xf>
    <xf numFmtId="0" fontId="39" fillId="0" borderId="5" xfId="0" applyFont="1" applyBorder="1" applyAlignment="1">
      <alignment horizontal="center" vertical="center"/>
    </xf>
    <xf numFmtId="0" fontId="39" fillId="0" borderId="5" xfId="0" applyFont="1" applyFill="1" applyBorder="1" applyAlignment="1">
      <alignment horizontal="center" vertical="center"/>
    </xf>
    <xf numFmtId="0" fontId="37" fillId="0" borderId="5" xfId="5" applyFont="1" applyFill="1" applyBorder="1" applyAlignment="1">
      <alignment horizontal="center" vertical="center" wrapText="1"/>
    </xf>
    <xf numFmtId="0" fontId="10" fillId="0" borderId="31" xfId="0" applyFont="1" applyFill="1" applyBorder="1" applyAlignment="1">
      <alignment horizontal="center" vertical="center" wrapText="1"/>
    </xf>
    <xf numFmtId="49" fontId="4" fillId="0" borderId="1" xfId="0" applyNumberFormat="1" applyFont="1" applyFill="1" applyBorder="1" applyAlignment="1">
      <alignment horizontal="center" vertical="center" textRotation="90" wrapText="1"/>
    </xf>
    <xf numFmtId="49" fontId="4" fillId="5" borderId="6" xfId="0" applyNumberFormat="1" applyFont="1" applyFill="1" applyBorder="1" applyAlignment="1">
      <alignment horizontal="center" vertical="center" wrapText="1"/>
    </xf>
    <xf numFmtId="49" fontId="4" fillId="5"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4" xfId="5" applyFont="1" applyFill="1" applyBorder="1" applyAlignment="1">
      <alignment vertical="center" wrapText="1"/>
    </xf>
    <xf numFmtId="0" fontId="12" fillId="0" borderId="0" xfId="14" applyFont="1" applyFill="1" applyAlignment="1"/>
    <xf numFmtId="0" fontId="37" fillId="0" borderId="5" xfId="0" applyFont="1" applyFill="1" applyBorder="1" applyAlignment="1">
      <alignment horizontal="center" vertical="center"/>
    </xf>
    <xf numFmtId="0" fontId="38" fillId="0" borderId="5" xfId="0" applyFont="1" applyFill="1" applyBorder="1" applyAlignment="1">
      <alignment horizontal="center" vertical="center"/>
    </xf>
    <xf numFmtId="49" fontId="37" fillId="0" borderId="5" xfId="0" applyNumberFormat="1" applyFont="1" applyFill="1" applyBorder="1" applyAlignment="1">
      <alignment horizontal="center" vertical="center"/>
    </xf>
    <xf numFmtId="0" fontId="37" fillId="0" borderId="5" xfId="8" applyFont="1" applyBorder="1" applyAlignment="1">
      <alignment horizontal="center" vertical="center" wrapText="1"/>
    </xf>
    <xf numFmtId="49" fontId="37" fillId="5" borderId="5" xfId="0" applyNumberFormat="1" applyFont="1" applyFill="1" applyBorder="1" applyAlignment="1">
      <alignment horizontal="center" vertical="center"/>
    </xf>
    <xf numFmtId="0" fontId="37" fillId="0" borderId="1" xfId="0" applyFont="1" applyFill="1" applyBorder="1" applyAlignment="1">
      <alignment horizontal="center" vertical="center"/>
    </xf>
    <xf numFmtId="0" fontId="38" fillId="0" borderId="1" xfId="0" applyFont="1" applyFill="1" applyBorder="1" applyAlignment="1">
      <alignment horizontal="center" vertical="center"/>
    </xf>
    <xf numFmtId="49" fontId="37" fillId="0" borderId="1" xfId="0" applyNumberFormat="1" applyFont="1" applyFill="1" applyBorder="1" applyAlignment="1">
      <alignment horizontal="center" vertical="center"/>
    </xf>
    <xf numFmtId="0" fontId="43" fillId="0" borderId="1" xfId="0" applyFont="1" applyBorder="1" applyAlignment="1">
      <alignment horizontal="center" vertical="center"/>
    </xf>
    <xf numFmtId="49" fontId="37" fillId="5" borderId="1" xfId="0" applyNumberFormat="1" applyFont="1" applyFill="1" applyBorder="1" applyAlignment="1">
      <alignment horizontal="center" vertical="center" wrapText="1"/>
    </xf>
    <xf numFmtId="0" fontId="37" fillId="5" borderId="1"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5" borderId="1" xfId="5" applyFont="1" applyFill="1" applyBorder="1" applyAlignment="1">
      <alignment horizontal="center" vertical="center" wrapText="1"/>
    </xf>
    <xf numFmtId="49" fontId="37" fillId="5" borderId="1" xfId="0" applyNumberFormat="1" applyFont="1" applyFill="1" applyBorder="1" applyAlignment="1">
      <alignment horizontal="center" vertical="center" wrapText="1" shrinkToFit="1"/>
    </xf>
    <xf numFmtId="0" fontId="37" fillId="0" borderId="1" xfId="8" applyFont="1" applyBorder="1" applyAlignment="1">
      <alignment horizontal="center" vertical="center" wrapText="1"/>
    </xf>
    <xf numFmtId="49" fontId="37" fillId="0" borderId="1" xfId="0" applyNumberFormat="1" applyFont="1" applyFill="1" applyBorder="1" applyAlignment="1">
      <alignment horizontal="center" vertical="center" wrapText="1"/>
    </xf>
    <xf numFmtId="49" fontId="37" fillId="5" borderId="1" xfId="0" applyNumberFormat="1" applyFont="1" applyFill="1" applyBorder="1" applyAlignment="1">
      <alignment horizontal="center" vertical="center"/>
    </xf>
    <xf numFmtId="0" fontId="5" fillId="0" borderId="11" xfId="0" applyFont="1" applyFill="1" applyBorder="1" applyAlignment="1">
      <alignment vertical="center"/>
    </xf>
    <xf numFmtId="0" fontId="4" fillId="0" borderId="11" xfId="0" applyFont="1" applyFill="1" applyBorder="1" applyAlignment="1">
      <alignment vertical="center" wrapText="1"/>
    </xf>
    <xf numFmtId="0" fontId="4" fillId="0" borderId="4" xfId="0" applyFont="1" applyFill="1" applyBorder="1" applyAlignment="1">
      <alignment vertical="center" wrapText="1"/>
    </xf>
    <xf numFmtId="49" fontId="4" fillId="0" borderId="4" xfId="0" applyNumberFormat="1" applyFont="1" applyFill="1" applyBorder="1" applyAlignment="1">
      <alignment vertical="center" wrapText="1" shrinkToFit="1"/>
    </xf>
    <xf numFmtId="49" fontId="4" fillId="0" borderId="14" xfId="0" applyNumberFormat="1" applyFont="1" applyFill="1" applyBorder="1" applyAlignment="1">
      <alignment vertical="center" wrapText="1" shrinkToFit="1"/>
    </xf>
    <xf numFmtId="49" fontId="4" fillId="0" borderId="11" xfId="0" applyNumberFormat="1" applyFont="1" applyFill="1" applyBorder="1" applyAlignment="1">
      <alignment vertical="center" wrapText="1" shrinkToFit="1"/>
    </xf>
    <xf numFmtId="0" fontId="4" fillId="0" borderId="4" xfId="2" applyFont="1" applyFill="1" applyBorder="1" applyAlignment="1">
      <alignment vertical="center" wrapText="1" shrinkToFit="1"/>
    </xf>
    <xf numFmtId="0" fontId="37" fillId="5" borderId="5" xfId="0" applyFont="1" applyFill="1" applyBorder="1" applyAlignment="1">
      <alignment horizontal="center" vertical="center"/>
    </xf>
    <xf numFmtId="16" fontId="37" fillId="0" borderId="5" xfId="8" applyNumberFormat="1" applyFont="1" applyBorder="1" applyAlignment="1">
      <alignment horizontal="center" vertical="center" wrapText="1"/>
    </xf>
    <xf numFmtId="49" fontId="37" fillId="0" borderId="5" xfId="0" applyNumberFormat="1" applyFont="1" applyFill="1" applyBorder="1" applyAlignment="1">
      <alignment horizontal="center" vertical="center" shrinkToFit="1"/>
    </xf>
    <xf numFmtId="49" fontId="4" fillId="0" borderId="6"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49" fontId="4" fillId="0" borderId="10" xfId="0" applyNumberFormat="1" applyFont="1" applyFill="1" applyBorder="1" applyAlignment="1">
      <alignment horizontal="center" vertical="center"/>
    </xf>
    <xf numFmtId="0" fontId="4" fillId="0" borderId="14" xfId="0" applyFont="1" applyFill="1" applyBorder="1" applyAlignment="1">
      <alignment vertical="center" wrapText="1"/>
    </xf>
    <xf numFmtId="49" fontId="4" fillId="0" borderId="10" xfId="0" applyNumberFormat="1" applyFont="1" applyFill="1" applyBorder="1" applyAlignment="1">
      <alignment horizontal="center" vertical="center" wrapText="1"/>
    </xf>
    <xf numFmtId="0" fontId="43" fillId="0" borderId="1" xfId="0" applyFont="1" applyFill="1" applyBorder="1" applyAlignment="1">
      <alignment horizontal="center" vertical="center"/>
    </xf>
    <xf numFmtId="0" fontId="24" fillId="0" borderId="10" xfId="0" applyFont="1" applyFill="1" applyBorder="1" applyAlignment="1">
      <alignment horizontal="center" vertical="center" wrapText="1"/>
    </xf>
    <xf numFmtId="49" fontId="13" fillId="0" borderId="5" xfId="0" applyNumberFormat="1" applyFont="1" applyFill="1" applyBorder="1" applyAlignment="1">
      <alignment horizontal="center" vertical="center" wrapText="1"/>
    </xf>
    <xf numFmtId="0" fontId="5" fillId="5" borderId="10" xfId="0" applyFont="1" applyFill="1" applyBorder="1" applyAlignment="1">
      <alignment horizontal="center" vertical="center" wrapText="1"/>
    </xf>
    <xf numFmtId="0" fontId="4" fillId="5" borderId="11" xfId="0" applyFont="1" applyFill="1" applyBorder="1" applyAlignment="1">
      <alignment vertical="center" wrapText="1"/>
    </xf>
    <xf numFmtId="0" fontId="4" fillId="5" borderId="12" xfId="0" applyFont="1" applyFill="1" applyBorder="1" applyAlignment="1">
      <alignment vertical="center" wrapText="1"/>
    </xf>
    <xf numFmtId="49" fontId="4" fillId="5" borderId="4" xfId="0" applyNumberFormat="1" applyFont="1" applyFill="1" applyBorder="1" applyAlignment="1">
      <alignment vertical="center" wrapText="1" shrinkToFit="1"/>
    </xf>
    <xf numFmtId="0" fontId="2" fillId="5" borderId="0" xfId="14" applyFill="1" applyBorder="1"/>
    <xf numFmtId="0" fontId="35" fillId="5" borderId="0" xfId="14" applyFont="1" applyFill="1" applyBorder="1"/>
    <xf numFmtId="0" fontId="40" fillId="5" borderId="0" xfId="14" applyFont="1" applyFill="1" applyBorder="1"/>
    <xf numFmtId="0" fontId="35" fillId="0" borderId="0" xfId="14" applyFont="1" applyFill="1" applyBorder="1" applyAlignment="1"/>
    <xf numFmtId="0" fontId="41" fillId="5" borderId="0" xfId="14" applyFont="1" applyFill="1" applyBorder="1"/>
    <xf numFmtId="0" fontId="2" fillId="0" borderId="0" xfId="14" applyFill="1" applyBorder="1" applyAlignment="1"/>
    <xf numFmtId="0" fontId="13" fillId="5" borderId="0" xfId="14" applyFont="1" applyFill="1" applyBorder="1" applyAlignment="1"/>
    <xf numFmtId="0" fontId="42" fillId="5" borderId="0" xfId="14" applyFont="1" applyFill="1" applyBorder="1" applyAlignment="1"/>
    <xf numFmtId="0" fontId="13" fillId="0" borderId="0" xfId="14" applyFont="1" applyFill="1" applyBorder="1" applyAlignment="1"/>
    <xf numFmtId="0" fontId="2" fillId="5" borderId="0" xfId="14" applyFill="1" applyBorder="1" applyAlignment="1"/>
    <xf numFmtId="0" fontId="41" fillId="5" borderId="0" xfId="14" applyFont="1" applyFill="1" applyBorder="1" applyAlignment="1"/>
    <xf numFmtId="0" fontId="2" fillId="0" borderId="0" xfId="14" applyFill="1" applyBorder="1" applyAlignment="1">
      <alignment vertical="top" wrapText="1"/>
    </xf>
    <xf numFmtId="0" fontId="35" fillId="0" borderId="0" xfId="14" applyFont="1" applyBorder="1" applyAlignment="1">
      <alignment horizontal="left"/>
    </xf>
    <xf numFmtId="0" fontId="40" fillId="0" borderId="0" xfId="14" applyFont="1" applyBorder="1" applyAlignment="1">
      <alignment horizontal="left"/>
    </xf>
    <xf numFmtId="0" fontId="2" fillId="0" borderId="0" xfId="14" applyBorder="1"/>
    <xf numFmtId="0" fontId="41" fillId="0" borderId="0" xfId="14" applyFont="1" applyBorder="1"/>
    <xf numFmtId="49" fontId="37" fillId="5" borderId="7" xfId="0" applyNumberFormat="1" applyFont="1" applyFill="1" applyBorder="1" applyAlignment="1">
      <alignment horizontal="center" vertical="center"/>
    </xf>
    <xf numFmtId="49" fontId="37" fillId="5" borderId="15" xfId="0" applyNumberFormat="1" applyFont="1" applyFill="1" applyBorder="1" applyAlignment="1">
      <alignment horizontal="center" vertical="center"/>
    </xf>
    <xf numFmtId="49" fontId="37" fillId="0" borderId="0" xfId="0" applyNumberFormat="1" applyFont="1" applyFill="1" applyBorder="1" applyAlignment="1">
      <alignment horizontal="center" vertical="center"/>
    </xf>
    <xf numFmtId="49" fontId="37" fillId="5" borderId="0" xfId="0" applyNumberFormat="1" applyFont="1" applyFill="1" applyBorder="1" applyAlignment="1">
      <alignment horizontal="center" vertical="center"/>
    </xf>
    <xf numFmtId="0" fontId="40" fillId="5" borderId="8" xfId="14" applyFont="1" applyFill="1" applyBorder="1" applyAlignment="1"/>
    <xf numFmtId="0" fontId="38" fillId="5" borderId="19" xfId="14" applyFont="1" applyFill="1" applyBorder="1" applyAlignment="1"/>
    <xf numFmtId="0" fontId="37" fillId="0" borderId="0" xfId="0" applyFont="1" applyFill="1" applyBorder="1" applyAlignment="1">
      <alignment horizontal="center" vertical="center"/>
    </xf>
    <xf numFmtId="0" fontId="4" fillId="0" borderId="11" xfId="0" applyFont="1" applyFill="1" applyBorder="1" applyAlignment="1">
      <alignment vertical="center" wrapText="1"/>
    </xf>
    <xf numFmtId="0" fontId="4" fillId="0" borderId="10" xfId="0" applyFont="1" applyFill="1" applyBorder="1" applyAlignment="1">
      <alignment horizontal="center" vertical="center" wrapText="1"/>
    </xf>
    <xf numFmtId="49" fontId="4" fillId="0" borderId="7"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0" fontId="4" fillId="0" borderId="10" xfId="0" applyFont="1" applyFill="1" applyBorder="1" applyAlignment="1">
      <alignment horizontal="center" vertical="center"/>
    </xf>
    <xf numFmtId="49" fontId="37" fillId="0" borderId="1" xfId="0" applyNumberFormat="1" applyFont="1" applyFill="1" applyBorder="1" applyAlignment="1">
      <alignment horizontal="center" vertical="center" wrapText="1"/>
    </xf>
    <xf numFmtId="49" fontId="37" fillId="0" borderId="1" xfId="0" applyNumberFormat="1" applyFont="1" applyFill="1" applyBorder="1" applyAlignment="1">
      <alignment horizontal="center" vertical="center" wrapText="1"/>
    </xf>
    <xf numFmtId="49" fontId="37" fillId="0" borderId="5" xfId="0" applyNumberFormat="1" applyFont="1" applyFill="1" applyBorder="1" applyAlignment="1">
      <alignment horizontal="center" vertical="center" shrinkToFit="1"/>
    </xf>
    <xf numFmtId="49" fontId="5" fillId="0" borderId="0" xfId="0" applyNumberFormat="1" applyFont="1" applyFill="1" applyBorder="1" applyAlignment="1">
      <alignment horizontal="center" vertical="center" shrinkToFit="1"/>
    </xf>
    <xf numFmtId="0" fontId="5" fillId="0" borderId="0" xfId="0" applyFont="1" applyFill="1" applyBorder="1" applyAlignment="1">
      <alignment horizontal="center" vertical="center" wrapText="1"/>
    </xf>
    <xf numFmtId="49" fontId="5" fillId="0" borderId="0" xfId="0" applyNumberFormat="1" applyFont="1" applyFill="1" applyBorder="1" applyAlignment="1">
      <alignment horizontal="center" vertical="center"/>
    </xf>
    <xf numFmtId="4" fontId="5" fillId="0" borderId="0" xfId="0" applyNumberFormat="1" applyFont="1" applyFill="1" applyBorder="1" applyAlignment="1">
      <alignment horizontal="center" vertical="center" wrapText="1" shrinkToFit="1"/>
    </xf>
    <xf numFmtId="0" fontId="33" fillId="5" borderId="0" xfId="14" applyFont="1" applyFill="1" applyBorder="1" applyAlignment="1">
      <alignment horizontal="left" vertical="top" wrapText="1"/>
    </xf>
    <xf numFmtId="0" fontId="33" fillId="5" borderId="12" xfId="14" applyFont="1" applyFill="1" applyBorder="1" applyAlignment="1">
      <alignment horizontal="left" vertical="top" wrapText="1"/>
    </xf>
    <xf numFmtId="0" fontId="35" fillId="5" borderId="0" xfId="0" applyFont="1" applyFill="1" applyAlignment="1">
      <alignment horizontal="left" vertical="top" wrapText="1"/>
    </xf>
    <xf numFmtId="0" fontId="35" fillId="5" borderId="0" xfId="14" applyFont="1" applyFill="1" applyAlignment="1">
      <alignment horizontal="left"/>
    </xf>
    <xf numFmtId="0" fontId="35" fillId="5" borderId="12" xfId="14" applyFont="1" applyFill="1" applyBorder="1" applyAlignment="1">
      <alignment horizontal="left"/>
    </xf>
    <xf numFmtId="4" fontId="36" fillId="5" borderId="1" xfId="14" applyNumberFormat="1" applyFont="1" applyFill="1" applyBorder="1" applyAlignment="1">
      <alignment horizontal="center"/>
    </xf>
    <xf numFmtId="0" fontId="36" fillId="5" borderId="4" xfId="14" applyFont="1" applyFill="1" applyBorder="1" applyAlignment="1">
      <alignment horizontal="center"/>
    </xf>
    <xf numFmtId="0" fontId="33" fillId="0" borderId="0" xfId="14" applyFont="1" applyBorder="1" applyAlignment="1">
      <alignment horizontal="left"/>
    </xf>
    <xf numFmtId="0" fontId="33" fillId="0" borderId="0" xfId="14" applyFont="1" applyFill="1" applyBorder="1" applyAlignment="1">
      <alignment horizontal="left"/>
    </xf>
    <xf numFmtId="49" fontId="4" fillId="0" borderId="10" xfId="0" applyNumberFormat="1" applyFont="1" applyFill="1" applyBorder="1" applyAlignment="1">
      <alignment horizontal="center" vertical="center" shrinkToFit="1"/>
    </xf>
    <xf numFmtId="49" fontId="4" fillId="0" borderId="15" xfId="0" applyNumberFormat="1" applyFont="1" applyFill="1" applyBorder="1" applyAlignment="1">
      <alignment horizontal="center" vertical="center" shrinkToFit="1"/>
    </xf>
    <xf numFmtId="49" fontId="5" fillId="0" borderId="0" xfId="0" applyNumberFormat="1" applyFont="1" applyFill="1" applyBorder="1" applyAlignment="1">
      <alignment vertical="center" wrapText="1" shrinkToFit="1"/>
    </xf>
    <xf numFmtId="49" fontId="4" fillId="0" borderId="10"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4" fillId="0" borderId="15" xfId="0"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4" fillId="0" borderId="15"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49" fontId="4" fillId="0" borderId="6"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49" fontId="4" fillId="0" borderId="7"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12" fillId="0" borderId="30" xfId="0" applyNumberFormat="1" applyFont="1" applyFill="1" applyBorder="1" applyAlignment="1">
      <alignment horizontal="left" vertical="center"/>
    </xf>
    <xf numFmtId="49" fontId="12" fillId="0" borderId="21" xfId="0" applyNumberFormat="1" applyFont="1" applyFill="1" applyBorder="1" applyAlignment="1">
      <alignment horizontal="left" vertical="center"/>
    </xf>
    <xf numFmtId="49" fontId="12" fillId="0" borderId="31" xfId="0" applyNumberFormat="1" applyFont="1" applyFill="1" applyBorder="1" applyAlignment="1">
      <alignment horizontal="left" vertical="center"/>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2" xfId="0" applyFont="1" applyFill="1" applyBorder="1" applyAlignment="1">
      <alignment horizontal="center" vertical="center" wrapText="1"/>
    </xf>
    <xf numFmtId="49" fontId="4" fillId="0" borderId="8"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xf>
    <xf numFmtId="0" fontId="4" fillId="5" borderId="5" xfId="0" applyFont="1" applyFill="1" applyBorder="1" applyAlignment="1">
      <alignment horizontal="center" vertical="center" wrapText="1"/>
    </xf>
    <xf numFmtId="49" fontId="4" fillId="0" borderId="19" xfId="0" applyNumberFormat="1" applyFont="1" applyFill="1" applyBorder="1" applyAlignment="1">
      <alignment horizontal="center" vertical="center"/>
    </xf>
    <xf numFmtId="0" fontId="4" fillId="5" borderId="6"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0" xfId="0" applyFont="1" applyFill="1" applyAlignment="1">
      <alignment horizontal="center" vertical="center" wrapText="1"/>
    </xf>
    <xf numFmtId="0" fontId="4" fillId="5" borderId="12"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0" borderId="0" xfId="0" applyFont="1" applyFill="1" applyBorder="1" applyAlignment="1">
      <alignment horizontal="center" vertical="center"/>
    </xf>
    <xf numFmtId="0" fontId="5" fillId="0" borderId="0" xfId="0" applyNumberFormat="1" applyFont="1" applyFill="1" applyBorder="1" applyAlignment="1">
      <alignment horizontal="center" vertical="center" shrinkToFit="1"/>
    </xf>
    <xf numFmtId="0" fontId="14" fillId="0" borderId="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vertical="center" wrapText="1"/>
    </xf>
    <xf numFmtId="4" fontId="5" fillId="0" borderId="0" xfId="0" applyNumberFormat="1" applyFont="1" applyFill="1" applyBorder="1" applyAlignment="1">
      <alignment horizontal="center" vertical="center" wrapText="1"/>
    </xf>
    <xf numFmtId="0" fontId="5" fillId="0" borderId="0" xfId="2" applyFont="1" applyFill="1" applyBorder="1" applyAlignment="1">
      <alignment horizontal="center" vertical="center" wrapText="1" shrinkToFit="1"/>
    </xf>
    <xf numFmtId="0" fontId="16" fillId="0" borderId="0" xfId="0" applyFont="1" applyFill="1" applyBorder="1" applyAlignment="1">
      <alignment horizontal="center"/>
    </xf>
    <xf numFmtId="49" fontId="15" fillId="0" borderId="0" xfId="0" applyNumberFormat="1" applyFont="1" applyFill="1" applyBorder="1" applyAlignment="1">
      <alignment horizontal="left" vertical="center"/>
    </xf>
    <xf numFmtId="0" fontId="13" fillId="0" borderId="10" xfId="0" applyFont="1" applyFill="1" applyBorder="1" applyAlignment="1">
      <alignment horizontal="center" vertical="center" wrapText="1"/>
    </xf>
    <xf numFmtId="0" fontId="13" fillId="0" borderId="15" xfId="0" applyFont="1" applyFill="1" applyBorder="1" applyAlignment="1">
      <alignment horizontal="center" vertical="center" wrapText="1"/>
    </xf>
    <xf numFmtId="4" fontId="4" fillId="0" borderId="10" xfId="0" applyNumberFormat="1" applyFont="1" applyFill="1" applyBorder="1" applyAlignment="1">
      <alignment horizontal="center" vertical="center" wrapText="1" shrinkToFit="1"/>
    </xf>
    <xf numFmtId="4" fontId="4" fillId="0" borderId="15" xfId="0" applyNumberFormat="1" applyFont="1" applyFill="1" applyBorder="1" applyAlignment="1">
      <alignment horizontal="center" vertical="center" wrapText="1" shrinkToFit="1"/>
    </xf>
    <xf numFmtId="0" fontId="24" fillId="5" borderId="1" xfId="5" applyFont="1" applyFill="1" applyBorder="1" applyAlignment="1">
      <alignment horizontal="center" vertical="center" wrapText="1"/>
    </xf>
    <xf numFmtId="0" fontId="24" fillId="5" borderId="3" xfId="5" applyFont="1" applyFill="1" applyBorder="1" applyAlignment="1">
      <alignment horizontal="center" vertical="center" wrapText="1"/>
    </xf>
    <xf numFmtId="0" fontId="24" fillId="5" borderId="4" xfId="5" applyFont="1" applyFill="1" applyBorder="1" applyAlignment="1">
      <alignment horizontal="center" vertical="center" wrapText="1"/>
    </xf>
    <xf numFmtId="49" fontId="5" fillId="0" borderId="0" xfId="0" applyNumberFormat="1" applyFont="1" applyFill="1" applyBorder="1" applyAlignment="1">
      <alignment horizontal="left" vertical="center"/>
    </xf>
    <xf numFmtId="0" fontId="4" fillId="0" borderId="19" xfId="0" applyFont="1" applyFill="1" applyBorder="1" applyAlignment="1">
      <alignment horizontal="center" vertical="center" wrapText="1"/>
    </xf>
    <xf numFmtId="0" fontId="4" fillId="0" borderId="0" xfId="5" applyFont="1" applyAlignment="1">
      <alignment horizontal="left"/>
    </xf>
    <xf numFmtId="0" fontId="12" fillId="0" borderId="0" xfId="0" applyFont="1" applyFill="1" applyAlignment="1">
      <alignment horizontal="center" vertical="center"/>
    </xf>
    <xf numFmtId="0" fontId="11" fillId="0" borderId="0" xfId="0" applyFont="1" applyFill="1" applyAlignment="1">
      <alignment horizontal="center" vertical="center"/>
    </xf>
    <xf numFmtId="49" fontId="4" fillId="0" borderId="11" xfId="0" applyNumberFormat="1" applyFont="1" applyFill="1" applyBorder="1" applyAlignment="1">
      <alignment vertical="center" wrapText="1" shrinkToFit="1"/>
    </xf>
    <xf numFmtId="49" fontId="4" fillId="0" borderId="14" xfId="0" applyNumberFormat="1" applyFont="1" applyFill="1" applyBorder="1" applyAlignment="1">
      <alignment vertical="center" wrapText="1" shrinkToFit="1"/>
    </xf>
    <xf numFmtId="0" fontId="4" fillId="0" borderId="11" xfId="0" applyFont="1" applyFill="1" applyBorder="1" applyAlignment="1">
      <alignment vertical="center" wrapText="1"/>
    </xf>
    <xf numFmtId="0" fontId="4" fillId="0" borderId="14" xfId="0" applyFont="1" applyFill="1" applyBorder="1" applyAlignment="1">
      <alignment vertical="center" wrapText="1"/>
    </xf>
    <xf numFmtId="0" fontId="4" fillId="0" borderId="10" xfId="0" applyNumberFormat="1" applyFont="1" applyFill="1" applyBorder="1" applyAlignment="1">
      <alignment horizontal="center" vertical="center" shrinkToFit="1"/>
    </xf>
    <xf numFmtId="0" fontId="4" fillId="0" borderId="15" xfId="0" applyNumberFormat="1" applyFont="1" applyFill="1" applyBorder="1" applyAlignment="1">
      <alignment horizontal="center" vertical="center" shrinkToFit="1"/>
    </xf>
    <xf numFmtId="49" fontId="12" fillId="0" borderId="27" xfId="0" applyNumberFormat="1" applyFont="1" applyFill="1" applyBorder="1" applyAlignment="1">
      <alignment horizontal="left" vertical="center"/>
    </xf>
    <xf numFmtId="49" fontId="12" fillId="0" borderId="28" xfId="0" applyNumberFormat="1" applyFont="1" applyFill="1" applyBorder="1" applyAlignment="1">
      <alignment horizontal="left" vertical="center"/>
    </xf>
    <xf numFmtId="49" fontId="12" fillId="0" borderId="29" xfId="0" applyNumberFormat="1" applyFont="1" applyFill="1" applyBorder="1" applyAlignment="1">
      <alignment horizontal="left" vertical="center"/>
    </xf>
    <xf numFmtId="49" fontId="4" fillId="0" borderId="6"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37" fillId="0" borderId="1" xfId="0" applyNumberFormat="1" applyFont="1" applyFill="1" applyBorder="1" applyAlignment="1">
      <alignment horizontal="center" vertical="center" textRotation="90" wrapText="1"/>
    </xf>
    <xf numFmtId="49" fontId="4" fillId="0" borderId="10" xfId="0" applyNumberFormat="1" applyFont="1" applyFill="1" applyBorder="1" applyAlignment="1">
      <alignment horizontal="center" vertical="center" textRotation="90" wrapText="1"/>
    </xf>
    <xf numFmtId="49" fontId="4" fillId="0" borderId="19" xfId="0" applyNumberFormat="1" applyFont="1" applyFill="1" applyBorder="1" applyAlignment="1">
      <alignment horizontal="center" vertical="center" textRotation="90" wrapText="1"/>
    </xf>
    <xf numFmtId="49" fontId="4" fillId="0" borderId="15" xfId="0" applyNumberFormat="1" applyFont="1" applyFill="1" applyBorder="1" applyAlignment="1">
      <alignment horizontal="center" vertical="center" textRotation="90" wrapText="1"/>
    </xf>
    <xf numFmtId="49" fontId="12" fillId="0" borderId="16" xfId="0" applyNumberFormat="1" applyFont="1" applyFill="1" applyBorder="1" applyAlignment="1">
      <alignment horizontal="left" vertical="center"/>
    </xf>
    <xf numFmtId="49" fontId="12" fillId="0" borderId="17" xfId="0" applyNumberFormat="1" applyFont="1" applyFill="1" applyBorder="1" applyAlignment="1">
      <alignment horizontal="left" vertical="center"/>
    </xf>
    <xf numFmtId="49" fontId="12" fillId="0" borderId="18" xfId="0" applyNumberFormat="1" applyFont="1" applyFill="1" applyBorder="1" applyAlignment="1">
      <alignment horizontal="left" vertical="center"/>
    </xf>
    <xf numFmtId="49" fontId="12" fillId="0" borderId="26" xfId="0" applyNumberFormat="1" applyFont="1" applyFill="1" applyBorder="1" applyAlignment="1">
      <alignment horizontal="left" vertical="center"/>
    </xf>
    <xf numFmtId="49" fontId="12" fillId="0" borderId="0" xfId="0" applyNumberFormat="1" applyFont="1" applyFill="1" applyBorder="1" applyAlignment="1">
      <alignment horizontal="left" vertical="center"/>
    </xf>
    <xf numFmtId="0" fontId="29" fillId="0" borderId="0" xfId="0" applyFont="1" applyFill="1" applyAlignment="1"/>
    <xf numFmtId="0" fontId="29" fillId="0" borderId="12" xfId="0" applyFont="1" applyFill="1" applyBorder="1" applyAlignment="1"/>
    <xf numFmtId="0" fontId="13" fillId="0" borderId="10" xfId="0" applyFont="1" applyBorder="1" applyAlignment="1">
      <alignment horizontal="center" vertical="center" wrapText="1"/>
    </xf>
    <xf numFmtId="0" fontId="26" fillId="0" borderId="19" xfId="0" applyFont="1" applyBorder="1" applyAlignment="1">
      <alignment horizontal="center" vertical="center"/>
    </xf>
    <xf numFmtId="0" fontId="26" fillId="0" borderId="15" xfId="0" applyFont="1" applyBorder="1" applyAlignment="1">
      <alignment horizontal="center" vertical="center"/>
    </xf>
    <xf numFmtId="0" fontId="13" fillId="0" borderId="19" xfId="0" applyFont="1" applyBorder="1" applyAlignment="1">
      <alignment horizontal="center" vertical="center" wrapText="1"/>
    </xf>
    <xf numFmtId="0" fontId="13" fillId="0" borderId="15" xfId="0" applyFont="1" applyBorder="1" applyAlignment="1">
      <alignment horizontal="center" vertical="center" wrapText="1"/>
    </xf>
    <xf numFmtId="49" fontId="37" fillId="0" borderId="5" xfId="0" applyNumberFormat="1" applyFont="1" applyFill="1" applyBorder="1" applyAlignment="1">
      <alignment horizontal="center" vertical="center" textRotation="90" wrapText="1"/>
    </xf>
    <xf numFmtId="49" fontId="4" fillId="0" borderId="22" xfId="0" applyNumberFormat="1" applyFont="1" applyFill="1" applyBorder="1" applyAlignment="1">
      <alignment horizontal="center" vertical="center"/>
    </xf>
    <xf numFmtId="0" fontId="0" fillId="5" borderId="3"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24" fillId="5" borderId="23" xfId="5"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4" fillId="5" borderId="5" xfId="5" applyFont="1" applyFill="1" applyBorder="1" applyAlignment="1">
      <alignment horizontal="center" vertical="center" wrapText="1"/>
    </xf>
    <xf numFmtId="0" fontId="0" fillId="5" borderId="5" xfId="0" applyFont="1" applyFill="1" applyBorder="1" applyAlignment="1">
      <alignment horizontal="center" vertical="center" wrapText="1"/>
    </xf>
    <xf numFmtId="49" fontId="4" fillId="0" borderId="1"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xf>
    <xf numFmtId="49" fontId="4" fillId="5" borderId="1" xfId="0" applyNumberFormat="1" applyFont="1" applyFill="1" applyBorder="1" applyAlignment="1">
      <alignment horizontal="center" vertical="center"/>
    </xf>
    <xf numFmtId="49" fontId="4" fillId="5" borderId="3" xfId="0" applyNumberFormat="1" applyFont="1" applyFill="1" applyBorder="1" applyAlignment="1">
      <alignment horizontal="center" vertical="center"/>
    </xf>
    <xf numFmtId="49" fontId="4" fillId="5" borderId="4" xfId="0" applyNumberFormat="1" applyFont="1" applyFill="1" applyBorder="1" applyAlignment="1">
      <alignment horizontal="center" vertical="center"/>
    </xf>
  </cellXfs>
  <cellStyles count="15">
    <cellStyle name="xl126" xfId="4"/>
    <cellStyle name="Гиперссылка" xfId="7" builtinId="8"/>
    <cellStyle name="Гиперссылка 2" xfId="10"/>
    <cellStyle name="Обычный" xfId="0" builtinId="0"/>
    <cellStyle name="Обычный 2" xfId="1"/>
    <cellStyle name="Обычный 3" xfId="5"/>
    <cellStyle name="Обычный 3 2" xfId="11"/>
    <cellStyle name="Обычный 4" xfId="9"/>
    <cellStyle name="Обычный 5" xfId="8"/>
    <cellStyle name="Обычный_стр.1" xfId="14"/>
    <cellStyle name="Плохой 2" xfId="3"/>
    <cellStyle name="Примечание 2" xfId="2"/>
    <cellStyle name="Финансовый" xfId="6" builtinId="3"/>
    <cellStyle name="Финансовый 2" xfId="12"/>
    <cellStyle name="Финансовый 3" xfId="13"/>
  </cellStyles>
  <dxfs count="0"/>
  <tableStyles count="0" defaultTableStyle="TableStyleMedium9" defaultPivotStyle="PivotStyleLight16"/>
  <colors>
    <mruColors>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p_zak/Downloads/&#1043;&#1054;&#1040;&#1059;&#1057;&#1054;&#1053;%20&#1050;&#1086;&#1074;&#1076;&#1086;&#1088;&#1089;&#1082;&#1080;&#1081;%20&#1050;&#1062;&#1057;&#1054;&#1053;-&#1055;&#1088;&#1080;&#1083;&#1086;&#1078;&#1077;&#1085;&#1080;&#1077;%20&#8470;%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2"/>
    </sheetNames>
    <sheetDataSet>
      <sheetData sheetId="0" refreshError="1">
        <row r="10">
          <cell r="B10" t="str">
            <v>22.29.25.000</v>
          </cell>
        </row>
        <row r="11">
          <cell r="B11" t="str">
            <v>17.23.13.130</v>
          </cell>
        </row>
        <row r="13">
          <cell r="B13" t="str">
            <v>22.29.25.000</v>
          </cell>
          <cell r="C13" t="str">
            <v>Файлы прозрачные</v>
          </cell>
        </row>
        <row r="16">
          <cell r="B16" t="str">
            <v>32.99.12.110</v>
          </cell>
        </row>
        <row r="17">
          <cell r="B17" t="str">
            <v>32.99.13.130</v>
          </cell>
        </row>
        <row r="18">
          <cell r="B18" t="str">
            <v>32.99.12.130</v>
          </cell>
        </row>
        <row r="19">
          <cell r="B19" t="str">
            <v>32.99.15.120</v>
          </cell>
        </row>
        <row r="20">
          <cell r="B20" t="str">
            <v>22.19.20.112</v>
          </cell>
        </row>
        <row r="21">
          <cell r="B21" t="str">
            <v>32.99.12.120</v>
          </cell>
        </row>
        <row r="23">
          <cell r="B23" t="str">
            <v>20.30.22.160</v>
          </cell>
        </row>
        <row r="24">
          <cell r="B24" t="str">
            <v>20.52.10.190</v>
          </cell>
        </row>
        <row r="26">
          <cell r="B26" t="str">
            <v>20.59.11.130</v>
          </cell>
        </row>
        <row r="27">
          <cell r="B27" t="str">
            <v>28.23.25.000</v>
          </cell>
        </row>
        <row r="28">
          <cell r="B28" t="str">
            <v>22.29.21.000</v>
          </cell>
        </row>
        <row r="31">
          <cell r="B31" t="str">
            <v>25.71.11.120</v>
          </cell>
        </row>
        <row r="32">
          <cell r="B32" t="str">
            <v>25.93.14.140</v>
          </cell>
        </row>
        <row r="34">
          <cell r="B34" t="str">
            <v>25.99.23.000</v>
          </cell>
        </row>
        <row r="36">
          <cell r="B36" t="str">
            <v>27.20.11.000</v>
          </cell>
        </row>
        <row r="38">
          <cell r="B38" t="str">
            <v>25.99.23.000</v>
          </cell>
        </row>
        <row r="41">
          <cell r="B41" t="str">
            <v>22.29.25.000</v>
          </cell>
        </row>
        <row r="43">
          <cell r="B43" t="str">
            <v>17.12.14.122</v>
          </cell>
        </row>
        <row r="45">
          <cell r="B45" t="str">
            <v>17.23.13.196</v>
          </cell>
        </row>
        <row r="50">
          <cell r="B50" t="str">
            <v>22.29.25.000</v>
          </cell>
        </row>
        <row r="54">
          <cell r="B54" t="str">
            <v>32.99.15.110</v>
          </cell>
        </row>
        <row r="55">
          <cell r="B55" t="str">
            <v>32.99.13.123</v>
          </cell>
        </row>
        <row r="56">
          <cell r="B56" t="str">
            <v>20.59.52.110</v>
          </cell>
        </row>
        <row r="61">
          <cell r="B61" t="str">
            <v>32.99.15.140</v>
          </cell>
        </row>
        <row r="63">
          <cell r="B63" t="str">
            <v>32.99.15.110</v>
          </cell>
        </row>
        <row r="64">
          <cell r="B64" t="str">
            <v>17.23.13.192</v>
          </cell>
        </row>
        <row r="67">
          <cell r="B67" t="str">
            <v>17.23.14.120</v>
          </cell>
        </row>
        <row r="69">
          <cell r="B69" t="str">
            <v>17.12.77.110</v>
          </cell>
        </row>
        <row r="70">
          <cell r="B70" t="str">
            <v>26.51.33.141</v>
          </cell>
        </row>
        <row r="72">
          <cell r="B72" t="str">
            <v>25.71.13.110</v>
          </cell>
        </row>
        <row r="75">
          <cell r="B75" t="str">
            <v>20.52.10.190</v>
          </cell>
        </row>
        <row r="77">
          <cell r="B77" t="str">
            <v>32.91.12.140</v>
          </cell>
        </row>
        <row r="82">
          <cell r="B82" t="str">
            <v>25.99.22.110</v>
          </cell>
        </row>
        <row r="83">
          <cell r="C83" t="str">
            <v>Дырокол</v>
          </cell>
        </row>
        <row r="84">
          <cell r="B84" t="str">
            <v>17.23.13.199</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zakupki44fz.ru/app/okpd2/21.20.23.199"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583"/>
  <sheetViews>
    <sheetView tabSelected="1" view="pageBreakPreview" topLeftCell="C63" zoomScale="90" zoomScaleNormal="90" zoomScaleSheetLayoutView="90" workbookViewId="0">
      <selection activeCell="I166" sqref="I166:I167"/>
    </sheetView>
  </sheetViews>
  <sheetFormatPr defaultColWidth="0.85546875" defaultRowHeight="18.75" x14ac:dyDescent="0.2"/>
  <cols>
    <col min="1" max="1" width="4.5703125" style="76" customWidth="1"/>
    <col min="2" max="2" width="6.140625" style="11" customWidth="1"/>
    <col min="3" max="3" width="9.140625" style="11" customWidth="1"/>
    <col min="4" max="4" width="22.42578125" style="11" bestFit="1" customWidth="1"/>
    <col min="5" max="5" width="9.140625" style="11" bestFit="1" customWidth="1"/>
    <col min="6" max="6" width="19.5703125" style="11" bestFit="1" customWidth="1"/>
    <col min="7" max="7" width="9.85546875" style="209" customWidth="1"/>
    <col min="8" max="8" width="16.85546875" style="204" customWidth="1"/>
    <col min="9" max="9" width="44.42578125" style="168" customWidth="1"/>
    <col min="10" max="10" width="47.28515625" style="76" customWidth="1"/>
    <col min="11" max="11" width="7" style="11" customWidth="1"/>
    <col min="12" max="12" width="7.85546875" style="11" customWidth="1"/>
    <col min="13" max="13" width="17" style="11" bestFit="1" customWidth="1"/>
    <col min="14" max="14" width="21" style="11" bestFit="1" customWidth="1"/>
    <col min="15" max="15" width="15.140625" style="11" customWidth="1"/>
    <col min="16" max="16" width="23.85546875" style="11" customWidth="1"/>
    <col min="17" max="17" width="11.28515625" style="11" customWidth="1"/>
    <col min="18" max="18" width="11.7109375" style="11" customWidth="1"/>
    <col min="19" max="19" width="15" style="12" customWidth="1"/>
    <col min="20" max="20" width="11.28515625" style="11" customWidth="1"/>
    <col min="21" max="21" width="16.7109375" customWidth="1"/>
    <col min="22" max="22" width="16.28515625" customWidth="1"/>
    <col min="23" max="23" width="25.140625" style="11" customWidth="1"/>
    <col min="24" max="16384" width="0.85546875" style="11"/>
  </cols>
  <sheetData>
    <row r="1" spans="1:16384" x14ac:dyDescent="0.2">
      <c r="R1" s="348" t="s">
        <v>99</v>
      </c>
      <c r="S1" s="348"/>
      <c r="T1"/>
    </row>
    <row r="2" spans="1:16384" x14ac:dyDescent="0.2">
      <c r="R2" s="33" t="s">
        <v>100</v>
      </c>
      <c r="S2" s="33"/>
      <c r="T2"/>
    </row>
    <row r="3" spans="1:16384" s="2" customFormat="1" x14ac:dyDescent="0.25">
      <c r="A3" s="116" t="s">
        <v>44</v>
      </c>
      <c r="B3" s="8"/>
      <c r="C3" s="8"/>
      <c r="D3" s="8"/>
      <c r="E3" s="8"/>
      <c r="F3" s="8"/>
      <c r="G3" s="210"/>
      <c r="H3" s="205"/>
      <c r="I3" s="350" t="s">
        <v>43</v>
      </c>
      <c r="J3" s="350"/>
      <c r="K3" s="350"/>
      <c r="L3" s="350"/>
      <c r="M3" s="350"/>
      <c r="N3" s="350"/>
      <c r="O3" s="8"/>
      <c r="P3" s="8"/>
      <c r="Q3" s="8"/>
      <c r="R3" s="33" t="s">
        <v>101</v>
      </c>
      <c r="S3" s="33"/>
      <c r="T3"/>
      <c r="U3"/>
      <c r="V3"/>
    </row>
    <row r="4" spans="1:16384" s="3" customFormat="1" ht="18.75" customHeight="1" x14ac:dyDescent="0.25">
      <c r="A4" s="116"/>
      <c r="B4" s="8"/>
      <c r="C4" s="8"/>
      <c r="D4" s="8"/>
      <c r="E4" s="8"/>
      <c r="F4" s="8"/>
      <c r="G4" s="210"/>
      <c r="H4" s="205"/>
      <c r="I4" s="350" t="s">
        <v>31</v>
      </c>
      <c r="J4" s="350"/>
      <c r="K4" s="350"/>
      <c r="L4" s="350"/>
      <c r="M4" s="350"/>
      <c r="N4" s="350"/>
      <c r="O4" s="8"/>
      <c r="P4" s="8"/>
      <c r="Q4" s="8"/>
      <c r="R4" s="33" t="s">
        <v>310</v>
      </c>
      <c r="S4" s="33"/>
      <c r="T4"/>
      <c r="U4"/>
      <c r="V4"/>
    </row>
    <row r="5" spans="1:16384" ht="17.25" customHeight="1" x14ac:dyDescent="0.2">
      <c r="I5" s="350" t="s">
        <v>299</v>
      </c>
      <c r="J5" s="350"/>
      <c r="K5" s="350"/>
      <c r="L5" s="350"/>
      <c r="M5" s="350"/>
      <c r="N5" s="350"/>
      <c r="P5" s="13"/>
      <c r="U5" s="11"/>
      <c r="V5" s="11"/>
    </row>
    <row r="6" spans="1:16384" ht="23.25" customHeight="1" x14ac:dyDescent="0.2">
      <c r="I6" s="349" t="s">
        <v>55</v>
      </c>
      <c r="J6" s="349"/>
      <c r="K6" s="349"/>
      <c r="L6" s="349"/>
      <c r="M6" s="349"/>
      <c r="N6" s="349"/>
      <c r="U6" s="11"/>
      <c r="V6" s="11"/>
    </row>
    <row r="8" spans="1:16384" s="4" customFormat="1" ht="12" customHeight="1" x14ac:dyDescent="0.2">
      <c r="A8" s="367" t="s">
        <v>0</v>
      </c>
      <c r="B8" s="360" t="s">
        <v>19</v>
      </c>
      <c r="C8" s="361"/>
      <c r="D8" s="361"/>
      <c r="E8" s="361"/>
      <c r="F8" s="362"/>
      <c r="G8" s="366" t="s">
        <v>29</v>
      </c>
      <c r="H8" s="382" t="s">
        <v>30</v>
      </c>
      <c r="I8" s="309" t="s">
        <v>18</v>
      </c>
      <c r="J8" s="310"/>
      <c r="K8" s="310"/>
      <c r="L8" s="310"/>
      <c r="M8" s="310"/>
      <c r="N8" s="310"/>
      <c r="O8" s="310"/>
      <c r="P8" s="310"/>
      <c r="Q8" s="310"/>
      <c r="R8" s="311"/>
      <c r="S8" s="331" t="s">
        <v>13</v>
      </c>
      <c r="T8" s="331" t="s">
        <v>14</v>
      </c>
      <c r="U8" s="377" t="s">
        <v>97</v>
      </c>
      <c r="V8" s="377" t="s">
        <v>98</v>
      </c>
    </row>
    <row r="9" spans="1:16384" s="4" customFormat="1" ht="55.5" customHeight="1" x14ac:dyDescent="0.2">
      <c r="A9" s="368"/>
      <c r="B9" s="363"/>
      <c r="C9" s="364"/>
      <c r="D9" s="364"/>
      <c r="E9" s="364"/>
      <c r="F9" s="365"/>
      <c r="G9" s="366"/>
      <c r="H9" s="382"/>
      <c r="I9" s="353" t="s">
        <v>4</v>
      </c>
      <c r="J9" s="331" t="s">
        <v>5</v>
      </c>
      <c r="K9" s="309" t="s">
        <v>8</v>
      </c>
      <c r="L9" s="311"/>
      <c r="M9" s="331" t="s">
        <v>47</v>
      </c>
      <c r="N9" s="309" t="s">
        <v>17</v>
      </c>
      <c r="O9" s="311"/>
      <c r="P9" s="331" t="s">
        <v>10</v>
      </c>
      <c r="Q9" s="309" t="s">
        <v>12</v>
      </c>
      <c r="R9" s="311"/>
      <c r="S9" s="347"/>
      <c r="T9" s="332"/>
      <c r="U9" s="380"/>
      <c r="V9" s="378"/>
    </row>
    <row r="10" spans="1:16384" s="4" customFormat="1" ht="158.25" customHeight="1" x14ac:dyDescent="0.2">
      <c r="A10" s="369"/>
      <c r="B10" s="60" t="s">
        <v>20</v>
      </c>
      <c r="C10" s="60" t="s">
        <v>21</v>
      </c>
      <c r="D10" s="61" t="s">
        <v>22</v>
      </c>
      <c r="E10" s="61" t="s">
        <v>23</v>
      </c>
      <c r="F10" s="198" t="s">
        <v>42</v>
      </c>
      <c r="G10" s="366"/>
      <c r="H10" s="382"/>
      <c r="I10" s="354"/>
      <c r="J10" s="332"/>
      <c r="K10" s="62" t="s">
        <v>6</v>
      </c>
      <c r="L10" s="62" t="s">
        <v>7</v>
      </c>
      <c r="M10" s="332"/>
      <c r="N10" s="62" t="s">
        <v>9</v>
      </c>
      <c r="O10" s="62" t="s">
        <v>7</v>
      </c>
      <c r="P10" s="332"/>
      <c r="Q10" s="63" t="s">
        <v>11</v>
      </c>
      <c r="R10" s="63" t="s">
        <v>16</v>
      </c>
      <c r="S10" s="332"/>
      <c r="T10" s="63" t="s">
        <v>15</v>
      </c>
      <c r="U10" s="381"/>
      <c r="V10" s="379"/>
    </row>
    <row r="11" spans="1:16384" s="1" customFormat="1" ht="19.5" thickBot="1" x14ac:dyDescent="0.3">
      <c r="A11" s="7" t="s">
        <v>1</v>
      </c>
      <c r="B11" s="7" t="s">
        <v>2</v>
      </c>
      <c r="C11" s="7" t="s">
        <v>3</v>
      </c>
      <c r="D11" s="7" t="s">
        <v>24</v>
      </c>
      <c r="E11" s="7" t="s">
        <v>25</v>
      </c>
      <c r="F11" s="5" t="s">
        <v>26</v>
      </c>
      <c r="G11" s="211" t="s">
        <v>27</v>
      </c>
      <c r="H11" s="206" t="s">
        <v>28</v>
      </c>
      <c r="I11" s="221">
        <v>9</v>
      </c>
      <c r="J11" s="9">
        <v>10</v>
      </c>
      <c r="K11" s="9">
        <v>11</v>
      </c>
      <c r="L11" s="9">
        <v>12</v>
      </c>
      <c r="M11" s="9">
        <v>13</v>
      </c>
      <c r="N11" s="9">
        <v>14</v>
      </c>
      <c r="O11" s="9">
        <v>15</v>
      </c>
      <c r="P11" s="9">
        <v>16</v>
      </c>
      <c r="Q11" s="9">
        <v>17</v>
      </c>
      <c r="R11" s="9">
        <v>18</v>
      </c>
      <c r="S11" s="6">
        <v>19</v>
      </c>
      <c r="T11" s="9">
        <v>20</v>
      </c>
      <c r="U11" s="32">
        <v>21</v>
      </c>
      <c r="V11" s="32">
        <v>22</v>
      </c>
    </row>
    <row r="12" spans="1:16384" s="104" customFormat="1" ht="21" customHeight="1" thickBot="1" x14ac:dyDescent="0.25">
      <c r="A12" s="370" t="s">
        <v>228</v>
      </c>
      <c r="B12" s="371"/>
      <c r="C12" s="371"/>
      <c r="D12" s="371"/>
      <c r="E12" s="371"/>
      <c r="F12" s="371"/>
      <c r="G12" s="371"/>
      <c r="H12" s="358"/>
      <c r="I12" s="358"/>
      <c r="J12" s="358"/>
      <c r="K12" s="371"/>
      <c r="L12" s="371"/>
      <c r="M12" s="371"/>
      <c r="N12" s="371"/>
      <c r="O12" s="371"/>
      <c r="P12" s="371"/>
      <c r="Q12" s="371"/>
      <c r="R12" s="371"/>
      <c r="S12" s="371"/>
      <c r="T12" s="372"/>
      <c r="U12" s="102"/>
      <c r="V12" s="102"/>
      <c r="W12" s="103"/>
      <c r="X12" s="103"/>
      <c r="Y12" s="103"/>
      <c r="Z12" s="103"/>
      <c r="AA12" s="103"/>
      <c r="AB12" s="103"/>
      <c r="AC12" s="103"/>
      <c r="AD12" s="103"/>
      <c r="AE12" s="103"/>
      <c r="AF12" s="103"/>
      <c r="AG12" s="103"/>
      <c r="AH12" s="103"/>
      <c r="AI12" s="103"/>
      <c r="AJ12" s="103"/>
      <c r="AK12" s="103"/>
      <c r="AL12" s="103"/>
      <c r="AM12" s="103"/>
      <c r="AN12" s="103"/>
      <c r="AO12" s="338"/>
      <c r="AP12" s="338"/>
      <c r="AQ12" s="338"/>
      <c r="AR12" s="338"/>
      <c r="AS12" s="338"/>
      <c r="AT12" s="338"/>
      <c r="AU12" s="338"/>
      <c r="AV12" s="338"/>
      <c r="AW12" s="338"/>
      <c r="AX12" s="338"/>
      <c r="AY12" s="338"/>
      <c r="AZ12" s="338"/>
      <c r="BA12" s="338"/>
      <c r="BB12" s="338"/>
      <c r="BC12" s="338"/>
      <c r="BD12" s="338"/>
      <c r="BE12" s="338"/>
      <c r="BF12" s="338"/>
      <c r="BG12" s="338"/>
      <c r="BH12" s="338"/>
      <c r="BI12" s="338"/>
      <c r="BJ12" s="338"/>
      <c r="BK12" s="338"/>
      <c r="BL12" s="338"/>
      <c r="BM12" s="338"/>
      <c r="BN12" s="338"/>
      <c r="BO12" s="338"/>
      <c r="BP12" s="338"/>
      <c r="BQ12" s="338"/>
      <c r="BR12" s="338"/>
      <c r="BS12" s="338"/>
      <c r="BT12" s="338"/>
      <c r="BU12" s="338"/>
      <c r="BV12" s="338"/>
      <c r="BW12" s="338"/>
      <c r="BX12" s="338"/>
      <c r="BY12" s="338"/>
      <c r="BZ12" s="338"/>
      <c r="CA12" s="338"/>
      <c r="CB12" s="338"/>
      <c r="CC12" s="338"/>
      <c r="CD12" s="338"/>
      <c r="CE12" s="338"/>
      <c r="CF12" s="338"/>
      <c r="CG12" s="338"/>
      <c r="CH12" s="338"/>
      <c r="CI12" s="338"/>
      <c r="CJ12" s="338"/>
      <c r="CK12" s="338"/>
      <c r="CL12" s="338"/>
      <c r="CM12" s="338"/>
      <c r="CN12" s="338"/>
      <c r="CO12" s="338"/>
      <c r="CP12" s="338"/>
      <c r="CQ12" s="338"/>
      <c r="CR12" s="338"/>
      <c r="CS12" s="338"/>
      <c r="CT12" s="338"/>
      <c r="CU12" s="338"/>
      <c r="CV12" s="338"/>
      <c r="CW12" s="338"/>
      <c r="CX12" s="338"/>
      <c r="CY12" s="338"/>
      <c r="CZ12" s="338"/>
      <c r="DA12" s="338"/>
      <c r="DB12" s="338"/>
      <c r="DC12" s="338"/>
      <c r="DD12" s="338"/>
      <c r="DE12" s="338"/>
      <c r="DF12" s="338"/>
      <c r="DG12" s="338"/>
      <c r="DH12" s="338"/>
      <c r="DI12" s="338"/>
      <c r="DJ12" s="338"/>
      <c r="DK12" s="338"/>
      <c r="DL12" s="338"/>
      <c r="DM12" s="338"/>
      <c r="DN12" s="338"/>
      <c r="DO12" s="338"/>
      <c r="DP12" s="338"/>
      <c r="DQ12" s="338"/>
      <c r="DR12" s="338"/>
      <c r="DS12" s="338"/>
      <c r="DT12" s="338"/>
      <c r="DU12" s="338"/>
      <c r="DV12" s="338"/>
      <c r="DW12" s="338"/>
      <c r="DX12" s="338"/>
      <c r="DY12" s="338"/>
      <c r="DZ12" s="338"/>
      <c r="EA12" s="338"/>
      <c r="EB12" s="338"/>
      <c r="EC12" s="338"/>
      <c r="ED12" s="338"/>
      <c r="EE12" s="338"/>
      <c r="EF12" s="338"/>
      <c r="EG12" s="338"/>
      <c r="EH12" s="338"/>
      <c r="EI12" s="338"/>
      <c r="EJ12" s="338"/>
      <c r="EK12" s="338"/>
      <c r="EL12" s="338"/>
      <c r="EM12" s="338"/>
      <c r="EN12" s="338"/>
      <c r="EO12" s="338"/>
      <c r="EP12" s="338"/>
      <c r="EQ12" s="338"/>
      <c r="ER12" s="338"/>
      <c r="ES12" s="338"/>
      <c r="ET12" s="338"/>
      <c r="EU12" s="338"/>
      <c r="EV12" s="338"/>
      <c r="EW12" s="338"/>
      <c r="EX12" s="338"/>
      <c r="EY12" s="338"/>
      <c r="EZ12" s="338"/>
      <c r="FA12" s="338"/>
      <c r="FB12" s="338"/>
      <c r="FC12" s="338"/>
      <c r="FD12" s="338"/>
      <c r="FE12" s="338"/>
      <c r="FF12" s="338"/>
      <c r="FG12" s="338"/>
      <c r="FH12" s="338"/>
      <c r="FI12" s="338"/>
      <c r="FJ12" s="338"/>
      <c r="FK12" s="338"/>
      <c r="FL12" s="338"/>
      <c r="FM12" s="338"/>
      <c r="FN12" s="338"/>
      <c r="FO12" s="338"/>
      <c r="FP12" s="338"/>
      <c r="FQ12" s="338"/>
      <c r="FR12" s="338"/>
      <c r="FS12" s="338"/>
      <c r="FT12" s="338"/>
      <c r="FU12" s="338"/>
      <c r="FV12" s="338"/>
      <c r="FW12" s="338"/>
      <c r="FX12" s="338"/>
      <c r="FY12" s="338"/>
      <c r="FZ12" s="338"/>
      <c r="GA12" s="338"/>
      <c r="GB12" s="338"/>
      <c r="GC12" s="338"/>
      <c r="GD12" s="338"/>
      <c r="GE12" s="338"/>
      <c r="GF12" s="338"/>
      <c r="GG12" s="338"/>
      <c r="GH12" s="338"/>
      <c r="GI12" s="338"/>
      <c r="GJ12" s="338"/>
      <c r="GK12" s="338"/>
      <c r="GL12" s="338"/>
      <c r="GM12" s="338"/>
      <c r="GN12" s="338"/>
      <c r="GO12" s="338"/>
      <c r="GP12" s="338"/>
      <c r="GQ12" s="338"/>
      <c r="GR12" s="338"/>
      <c r="GS12" s="338"/>
      <c r="GT12" s="338"/>
      <c r="GU12" s="338"/>
      <c r="GV12" s="338"/>
      <c r="GW12" s="338"/>
      <c r="GX12" s="338"/>
      <c r="GY12" s="338"/>
      <c r="GZ12" s="338"/>
      <c r="HA12" s="338"/>
      <c r="HB12" s="338"/>
      <c r="HC12" s="338"/>
      <c r="HD12" s="338"/>
      <c r="HE12" s="338"/>
      <c r="HF12" s="338"/>
      <c r="HG12" s="338"/>
      <c r="HH12" s="338"/>
      <c r="HI12" s="338"/>
      <c r="HJ12" s="338"/>
      <c r="HK12" s="338"/>
      <c r="HL12" s="338"/>
      <c r="HM12" s="338"/>
      <c r="HN12" s="338"/>
      <c r="HO12" s="338"/>
      <c r="HP12" s="338"/>
      <c r="HQ12" s="338"/>
      <c r="HR12" s="338"/>
      <c r="HS12" s="338"/>
      <c r="HT12" s="338"/>
      <c r="HU12" s="338"/>
      <c r="HV12" s="338"/>
      <c r="HW12" s="338"/>
      <c r="HX12" s="338"/>
      <c r="HY12" s="338"/>
      <c r="HZ12" s="338"/>
      <c r="IA12" s="338"/>
      <c r="IB12" s="338"/>
      <c r="IC12" s="338"/>
      <c r="ID12" s="338"/>
      <c r="IE12" s="338"/>
      <c r="IF12" s="338"/>
      <c r="IG12" s="338"/>
      <c r="IH12" s="338"/>
      <c r="II12" s="338"/>
      <c r="IJ12" s="338"/>
      <c r="IK12" s="338"/>
      <c r="IL12" s="338"/>
      <c r="IM12" s="338"/>
      <c r="IN12" s="338"/>
      <c r="IO12" s="338"/>
      <c r="IP12" s="338"/>
      <c r="IQ12" s="338"/>
      <c r="IR12" s="338"/>
      <c r="IS12" s="338"/>
      <c r="IT12" s="338"/>
      <c r="IU12" s="338"/>
      <c r="IV12" s="338"/>
      <c r="IW12" s="338"/>
      <c r="IX12" s="338"/>
      <c r="IY12" s="338"/>
      <c r="IZ12" s="338"/>
      <c r="JA12" s="338"/>
      <c r="JB12" s="338"/>
      <c r="JC12" s="338"/>
      <c r="JD12" s="338"/>
      <c r="JE12" s="338"/>
      <c r="JF12" s="338"/>
      <c r="JG12" s="338"/>
      <c r="JH12" s="338"/>
      <c r="JI12" s="338"/>
      <c r="JJ12" s="338"/>
      <c r="JK12" s="338"/>
      <c r="JL12" s="338"/>
      <c r="JM12" s="338"/>
      <c r="JN12" s="338"/>
      <c r="JO12" s="338"/>
      <c r="JP12" s="338"/>
      <c r="JQ12" s="338"/>
      <c r="JR12" s="338"/>
      <c r="JS12" s="338"/>
      <c r="JT12" s="338"/>
      <c r="JU12" s="338"/>
      <c r="JV12" s="338"/>
      <c r="JW12" s="338"/>
      <c r="JX12" s="338"/>
      <c r="JY12" s="338"/>
      <c r="JZ12" s="338"/>
      <c r="KA12" s="338"/>
      <c r="KB12" s="338"/>
      <c r="KC12" s="338"/>
      <c r="KD12" s="338"/>
      <c r="KE12" s="338"/>
      <c r="KF12" s="338"/>
      <c r="KG12" s="338"/>
      <c r="KH12" s="338"/>
      <c r="KI12" s="338"/>
      <c r="KJ12" s="338"/>
      <c r="KK12" s="338"/>
      <c r="KL12" s="338"/>
      <c r="KM12" s="338"/>
      <c r="KN12" s="338"/>
      <c r="KO12" s="338"/>
      <c r="KP12" s="338"/>
      <c r="KQ12" s="338"/>
      <c r="KR12" s="338"/>
      <c r="KS12" s="338"/>
      <c r="KT12" s="338"/>
      <c r="KU12" s="338"/>
      <c r="KV12" s="338"/>
      <c r="KW12" s="338"/>
      <c r="KX12" s="338"/>
      <c r="KY12" s="338"/>
      <c r="KZ12" s="338"/>
      <c r="LA12" s="338"/>
      <c r="LB12" s="338"/>
      <c r="LC12" s="338"/>
      <c r="LD12" s="338"/>
      <c r="LE12" s="338"/>
      <c r="LF12" s="338"/>
      <c r="LG12" s="338"/>
      <c r="LH12" s="338"/>
      <c r="LI12" s="338"/>
      <c r="LJ12" s="338"/>
      <c r="LK12" s="338"/>
      <c r="LL12" s="338"/>
      <c r="LM12" s="338"/>
      <c r="LN12" s="338"/>
      <c r="LO12" s="338"/>
      <c r="LP12" s="338"/>
      <c r="LQ12" s="338"/>
      <c r="LR12" s="338"/>
      <c r="LS12" s="338"/>
      <c r="LT12" s="338"/>
      <c r="LU12" s="338"/>
      <c r="LV12" s="338"/>
      <c r="LW12" s="338"/>
      <c r="LX12" s="338"/>
      <c r="LY12" s="338"/>
      <c r="LZ12" s="338"/>
      <c r="MA12" s="338"/>
      <c r="MB12" s="338"/>
      <c r="MC12" s="338"/>
      <c r="MD12" s="338"/>
      <c r="ME12" s="338"/>
      <c r="MF12" s="338"/>
      <c r="MG12" s="338"/>
      <c r="MH12" s="338"/>
      <c r="MI12" s="338"/>
      <c r="MJ12" s="338"/>
      <c r="MK12" s="338"/>
      <c r="ML12" s="338"/>
      <c r="MM12" s="338"/>
      <c r="MN12" s="338"/>
      <c r="MO12" s="338"/>
      <c r="MP12" s="338"/>
      <c r="MQ12" s="338"/>
      <c r="MR12" s="338"/>
      <c r="MS12" s="338"/>
      <c r="MT12" s="338"/>
      <c r="MU12" s="338"/>
      <c r="MV12" s="338"/>
      <c r="MW12" s="338"/>
      <c r="MX12" s="338"/>
      <c r="MY12" s="338"/>
      <c r="MZ12" s="338"/>
      <c r="NA12" s="338"/>
      <c r="NB12" s="338"/>
      <c r="NC12" s="338"/>
      <c r="ND12" s="338"/>
      <c r="NE12" s="338"/>
      <c r="NF12" s="338"/>
      <c r="NG12" s="338"/>
      <c r="NH12" s="338"/>
      <c r="NI12" s="338"/>
      <c r="NJ12" s="338"/>
      <c r="NK12" s="338"/>
      <c r="NL12" s="338"/>
      <c r="NM12" s="338"/>
      <c r="NN12" s="338"/>
      <c r="NO12" s="338"/>
      <c r="NP12" s="338"/>
      <c r="NQ12" s="338"/>
      <c r="NR12" s="338"/>
      <c r="NS12" s="338"/>
      <c r="NT12" s="338"/>
      <c r="NU12" s="338"/>
      <c r="NV12" s="338"/>
      <c r="NW12" s="338"/>
      <c r="NX12" s="338"/>
      <c r="NY12" s="338"/>
      <c r="NZ12" s="338"/>
      <c r="OA12" s="338"/>
      <c r="OB12" s="338"/>
      <c r="OC12" s="338"/>
      <c r="OD12" s="338"/>
      <c r="OE12" s="338"/>
      <c r="OF12" s="338"/>
      <c r="OG12" s="338"/>
      <c r="OH12" s="338"/>
      <c r="OI12" s="338"/>
      <c r="OJ12" s="338"/>
      <c r="OK12" s="338"/>
      <c r="OL12" s="338"/>
      <c r="OM12" s="338"/>
      <c r="ON12" s="338"/>
      <c r="OO12" s="338"/>
      <c r="OP12" s="338"/>
      <c r="OQ12" s="338"/>
      <c r="OR12" s="338"/>
      <c r="OS12" s="338"/>
      <c r="OT12" s="338"/>
      <c r="OU12" s="338"/>
      <c r="OV12" s="338"/>
      <c r="OW12" s="338"/>
      <c r="OX12" s="338"/>
      <c r="OY12" s="338"/>
      <c r="OZ12" s="338"/>
      <c r="PA12" s="338"/>
      <c r="PB12" s="338"/>
      <c r="PC12" s="338"/>
      <c r="PD12" s="338"/>
      <c r="PE12" s="338"/>
      <c r="PF12" s="338"/>
      <c r="PG12" s="338"/>
      <c r="PH12" s="338"/>
      <c r="PI12" s="338"/>
      <c r="PJ12" s="338"/>
      <c r="PK12" s="338"/>
      <c r="PL12" s="338"/>
      <c r="PM12" s="338"/>
      <c r="PN12" s="338"/>
      <c r="PO12" s="338"/>
      <c r="PP12" s="338"/>
      <c r="PQ12" s="338"/>
      <c r="PR12" s="338"/>
      <c r="PS12" s="338"/>
      <c r="PT12" s="338"/>
      <c r="PU12" s="338"/>
      <c r="PV12" s="338"/>
      <c r="PW12" s="338"/>
      <c r="PX12" s="338"/>
      <c r="PY12" s="338"/>
      <c r="PZ12" s="338"/>
      <c r="QA12" s="338"/>
      <c r="QB12" s="338"/>
      <c r="QC12" s="338"/>
      <c r="QD12" s="338"/>
      <c r="QE12" s="338"/>
      <c r="QF12" s="338"/>
      <c r="QG12" s="338"/>
      <c r="QH12" s="338"/>
      <c r="QI12" s="338"/>
      <c r="QJ12" s="338"/>
      <c r="QK12" s="338"/>
      <c r="QL12" s="338"/>
      <c r="QM12" s="338"/>
      <c r="QN12" s="338"/>
      <c r="QO12" s="338"/>
      <c r="QP12" s="338"/>
      <c r="QQ12" s="338"/>
      <c r="QR12" s="338"/>
      <c r="QS12" s="338"/>
      <c r="QT12" s="338"/>
      <c r="QU12" s="338"/>
      <c r="QV12" s="338"/>
      <c r="QW12" s="338"/>
      <c r="QX12" s="338"/>
      <c r="QY12" s="338"/>
      <c r="QZ12" s="338"/>
      <c r="RA12" s="338"/>
      <c r="RB12" s="338"/>
      <c r="RC12" s="338"/>
      <c r="RD12" s="338"/>
      <c r="RE12" s="338"/>
      <c r="RF12" s="338"/>
      <c r="RG12" s="338"/>
      <c r="RH12" s="338"/>
      <c r="RI12" s="338"/>
      <c r="RJ12" s="338"/>
      <c r="RK12" s="338"/>
      <c r="RL12" s="338"/>
      <c r="RM12" s="338"/>
      <c r="RN12" s="338"/>
      <c r="RO12" s="338"/>
      <c r="RP12" s="338"/>
      <c r="RQ12" s="338"/>
      <c r="RR12" s="338"/>
      <c r="RS12" s="338"/>
      <c r="RT12" s="338"/>
      <c r="RU12" s="338"/>
      <c r="RV12" s="338"/>
      <c r="RW12" s="338"/>
      <c r="RX12" s="338"/>
      <c r="RY12" s="338"/>
      <c r="RZ12" s="338"/>
      <c r="SA12" s="338"/>
      <c r="SB12" s="338"/>
      <c r="SC12" s="338"/>
      <c r="SD12" s="338"/>
      <c r="SE12" s="338"/>
      <c r="SF12" s="338"/>
      <c r="SG12" s="338"/>
      <c r="SH12" s="338"/>
      <c r="SI12" s="338"/>
      <c r="SJ12" s="338"/>
      <c r="SK12" s="338"/>
      <c r="SL12" s="338"/>
      <c r="SM12" s="338"/>
      <c r="SN12" s="338"/>
      <c r="SO12" s="338"/>
      <c r="SP12" s="338"/>
      <c r="SQ12" s="338"/>
      <c r="SR12" s="338"/>
      <c r="SS12" s="338"/>
      <c r="ST12" s="338"/>
      <c r="SU12" s="338"/>
      <c r="SV12" s="338"/>
      <c r="SW12" s="338"/>
      <c r="SX12" s="338"/>
      <c r="SY12" s="338"/>
      <c r="SZ12" s="338"/>
      <c r="TA12" s="338"/>
      <c r="TB12" s="338"/>
      <c r="TC12" s="338"/>
      <c r="TD12" s="338"/>
      <c r="TE12" s="338"/>
      <c r="TF12" s="338"/>
      <c r="TG12" s="338"/>
      <c r="TH12" s="338"/>
      <c r="TI12" s="338"/>
      <c r="TJ12" s="338"/>
      <c r="TK12" s="338"/>
      <c r="TL12" s="338"/>
      <c r="TM12" s="338"/>
      <c r="TN12" s="338"/>
      <c r="TO12" s="338"/>
      <c r="TP12" s="338"/>
      <c r="TQ12" s="338"/>
      <c r="TR12" s="338"/>
      <c r="TS12" s="338"/>
      <c r="TT12" s="338"/>
      <c r="TU12" s="338"/>
      <c r="TV12" s="338"/>
      <c r="TW12" s="338"/>
      <c r="TX12" s="338"/>
      <c r="TY12" s="338"/>
      <c r="TZ12" s="338"/>
      <c r="UA12" s="338"/>
      <c r="UB12" s="338"/>
      <c r="UC12" s="338"/>
      <c r="UD12" s="338"/>
      <c r="UE12" s="338"/>
      <c r="UF12" s="338"/>
      <c r="UG12" s="338"/>
      <c r="UH12" s="338"/>
      <c r="UI12" s="338"/>
      <c r="UJ12" s="338"/>
      <c r="UK12" s="338"/>
      <c r="UL12" s="338"/>
      <c r="UM12" s="338"/>
      <c r="UN12" s="338"/>
      <c r="UO12" s="338"/>
      <c r="UP12" s="338"/>
      <c r="UQ12" s="338"/>
      <c r="UR12" s="338"/>
      <c r="US12" s="338"/>
      <c r="UT12" s="338"/>
      <c r="UU12" s="338"/>
      <c r="UV12" s="338"/>
      <c r="UW12" s="338"/>
      <c r="UX12" s="338"/>
      <c r="UY12" s="338"/>
      <c r="UZ12" s="338"/>
      <c r="VA12" s="338"/>
      <c r="VB12" s="338"/>
      <c r="VC12" s="338"/>
      <c r="VD12" s="338"/>
      <c r="VE12" s="338"/>
      <c r="VF12" s="338"/>
      <c r="VG12" s="338"/>
      <c r="VH12" s="338"/>
      <c r="VI12" s="338"/>
      <c r="VJ12" s="338"/>
      <c r="VK12" s="338"/>
      <c r="VL12" s="338"/>
      <c r="VM12" s="338"/>
      <c r="VN12" s="338"/>
      <c r="VO12" s="338"/>
      <c r="VP12" s="338"/>
      <c r="VQ12" s="338"/>
      <c r="VR12" s="338"/>
      <c r="VS12" s="338"/>
      <c r="VT12" s="338"/>
      <c r="VU12" s="338"/>
      <c r="VV12" s="338"/>
      <c r="VW12" s="338"/>
      <c r="VX12" s="338"/>
      <c r="VY12" s="338"/>
      <c r="VZ12" s="338"/>
      <c r="WA12" s="338"/>
      <c r="WB12" s="338"/>
      <c r="WC12" s="338"/>
      <c r="WD12" s="338"/>
      <c r="WE12" s="338"/>
      <c r="WF12" s="338"/>
      <c r="WG12" s="338"/>
      <c r="WH12" s="338"/>
      <c r="WI12" s="338"/>
      <c r="WJ12" s="338"/>
      <c r="WK12" s="338"/>
      <c r="WL12" s="338"/>
      <c r="WM12" s="338"/>
      <c r="WN12" s="338"/>
      <c r="WO12" s="338"/>
      <c r="WP12" s="338"/>
      <c r="WQ12" s="338"/>
      <c r="WR12" s="338"/>
      <c r="WS12" s="338"/>
      <c r="WT12" s="338"/>
      <c r="WU12" s="338"/>
      <c r="WV12" s="338"/>
      <c r="WW12" s="338"/>
      <c r="WX12" s="338"/>
      <c r="WY12" s="338"/>
      <c r="WZ12" s="338"/>
      <c r="XA12" s="338"/>
      <c r="XB12" s="338"/>
      <c r="XC12" s="338"/>
      <c r="XD12" s="338"/>
      <c r="XE12" s="338"/>
      <c r="XF12" s="338"/>
      <c r="XG12" s="338"/>
      <c r="XH12" s="338"/>
      <c r="XI12" s="338"/>
      <c r="XJ12" s="338"/>
      <c r="XK12" s="338"/>
      <c r="XL12" s="338"/>
      <c r="XM12" s="338"/>
      <c r="XN12" s="338"/>
      <c r="XO12" s="338"/>
      <c r="XP12" s="338"/>
      <c r="XQ12" s="338"/>
      <c r="XR12" s="338"/>
      <c r="XS12" s="338"/>
      <c r="XT12" s="338"/>
      <c r="XU12" s="338"/>
      <c r="XV12" s="338"/>
      <c r="XW12" s="338"/>
      <c r="XX12" s="338"/>
      <c r="XY12" s="338"/>
      <c r="XZ12" s="338"/>
      <c r="YA12" s="338"/>
      <c r="YB12" s="338"/>
      <c r="YC12" s="338"/>
      <c r="YD12" s="338"/>
      <c r="YE12" s="338"/>
      <c r="YF12" s="338"/>
      <c r="YG12" s="338"/>
      <c r="YH12" s="338"/>
      <c r="YI12" s="338"/>
      <c r="YJ12" s="338"/>
      <c r="YK12" s="338"/>
      <c r="YL12" s="338"/>
      <c r="YM12" s="338"/>
      <c r="YN12" s="338"/>
      <c r="YO12" s="338"/>
      <c r="YP12" s="338"/>
      <c r="YQ12" s="338"/>
      <c r="YR12" s="338"/>
      <c r="YS12" s="338"/>
      <c r="YT12" s="338"/>
      <c r="YU12" s="338"/>
      <c r="YV12" s="338"/>
      <c r="YW12" s="338"/>
      <c r="YX12" s="338"/>
      <c r="YY12" s="338"/>
      <c r="YZ12" s="338"/>
      <c r="ZA12" s="338"/>
      <c r="ZB12" s="338"/>
      <c r="ZC12" s="338"/>
      <c r="ZD12" s="338"/>
      <c r="ZE12" s="338"/>
      <c r="ZF12" s="338"/>
      <c r="ZG12" s="338"/>
      <c r="ZH12" s="338"/>
      <c r="ZI12" s="338"/>
      <c r="ZJ12" s="338"/>
      <c r="ZK12" s="338"/>
      <c r="ZL12" s="338"/>
      <c r="ZM12" s="338"/>
      <c r="ZN12" s="338"/>
      <c r="ZO12" s="338"/>
      <c r="ZP12" s="338"/>
      <c r="ZQ12" s="338"/>
      <c r="ZR12" s="338"/>
      <c r="ZS12" s="338"/>
      <c r="ZT12" s="338"/>
      <c r="ZU12" s="338"/>
      <c r="ZV12" s="338"/>
      <c r="ZW12" s="338"/>
      <c r="ZX12" s="338"/>
      <c r="ZY12" s="338"/>
      <c r="ZZ12" s="338"/>
      <c r="AAA12" s="338"/>
      <c r="AAB12" s="338"/>
      <c r="AAC12" s="338"/>
      <c r="AAD12" s="338"/>
      <c r="AAE12" s="338"/>
      <c r="AAF12" s="338"/>
      <c r="AAG12" s="338"/>
      <c r="AAH12" s="338"/>
      <c r="AAI12" s="338"/>
      <c r="AAJ12" s="338"/>
      <c r="AAK12" s="338"/>
      <c r="AAL12" s="338"/>
      <c r="AAM12" s="338"/>
      <c r="AAN12" s="338"/>
      <c r="AAO12" s="338"/>
      <c r="AAP12" s="338"/>
      <c r="AAQ12" s="338"/>
      <c r="AAR12" s="338"/>
      <c r="AAS12" s="338"/>
      <c r="AAT12" s="338"/>
      <c r="AAU12" s="338"/>
      <c r="AAV12" s="338"/>
      <c r="AAW12" s="338"/>
      <c r="AAX12" s="338"/>
      <c r="AAY12" s="338"/>
      <c r="AAZ12" s="338"/>
      <c r="ABA12" s="338"/>
      <c r="ABB12" s="338"/>
      <c r="ABC12" s="338"/>
      <c r="ABD12" s="338"/>
      <c r="ABE12" s="338"/>
      <c r="ABF12" s="338"/>
      <c r="ABG12" s="338"/>
      <c r="ABH12" s="338"/>
      <c r="ABI12" s="338"/>
      <c r="ABJ12" s="338"/>
      <c r="ABK12" s="338"/>
      <c r="ABL12" s="338"/>
      <c r="ABM12" s="338"/>
      <c r="ABN12" s="338"/>
      <c r="ABO12" s="338"/>
      <c r="ABP12" s="338"/>
      <c r="ABQ12" s="338"/>
      <c r="ABR12" s="338"/>
      <c r="ABS12" s="338"/>
      <c r="ABT12" s="338"/>
      <c r="ABU12" s="338"/>
      <c r="ABV12" s="338"/>
      <c r="ABW12" s="338"/>
      <c r="ABX12" s="338"/>
      <c r="ABY12" s="338"/>
      <c r="ABZ12" s="338"/>
      <c r="ACA12" s="338"/>
      <c r="ACB12" s="338"/>
      <c r="ACC12" s="338"/>
      <c r="ACD12" s="338"/>
      <c r="ACE12" s="338"/>
      <c r="ACF12" s="338"/>
      <c r="ACG12" s="338"/>
      <c r="ACH12" s="338"/>
      <c r="ACI12" s="338"/>
      <c r="ACJ12" s="338"/>
      <c r="ACK12" s="338"/>
      <c r="ACL12" s="338"/>
      <c r="ACM12" s="338"/>
      <c r="ACN12" s="338"/>
      <c r="ACO12" s="338"/>
      <c r="ACP12" s="338"/>
      <c r="ACQ12" s="338"/>
      <c r="ACR12" s="338"/>
      <c r="ACS12" s="338"/>
      <c r="ACT12" s="338"/>
      <c r="ACU12" s="338"/>
      <c r="ACV12" s="338"/>
      <c r="ACW12" s="338"/>
      <c r="ACX12" s="338"/>
      <c r="ACY12" s="338"/>
      <c r="ACZ12" s="338"/>
      <c r="ADA12" s="338"/>
      <c r="ADB12" s="338"/>
      <c r="ADC12" s="338"/>
      <c r="ADD12" s="338"/>
      <c r="ADE12" s="338"/>
      <c r="ADF12" s="338"/>
      <c r="ADG12" s="338"/>
      <c r="ADH12" s="338"/>
      <c r="ADI12" s="338"/>
      <c r="ADJ12" s="338"/>
      <c r="ADK12" s="338"/>
      <c r="ADL12" s="338"/>
      <c r="ADM12" s="338"/>
      <c r="ADN12" s="338"/>
      <c r="ADO12" s="338"/>
      <c r="ADP12" s="338"/>
      <c r="ADQ12" s="338"/>
      <c r="ADR12" s="338"/>
      <c r="ADS12" s="338"/>
      <c r="ADT12" s="338"/>
      <c r="ADU12" s="338"/>
      <c r="ADV12" s="338"/>
      <c r="ADW12" s="338"/>
      <c r="ADX12" s="338"/>
      <c r="ADY12" s="338"/>
      <c r="ADZ12" s="338"/>
      <c r="AEA12" s="338"/>
      <c r="AEB12" s="338"/>
      <c r="AEC12" s="338"/>
      <c r="AED12" s="338"/>
      <c r="AEE12" s="338"/>
      <c r="AEF12" s="338"/>
      <c r="AEG12" s="338"/>
      <c r="AEH12" s="338"/>
      <c r="AEI12" s="338"/>
      <c r="AEJ12" s="338"/>
      <c r="AEK12" s="338"/>
      <c r="AEL12" s="338"/>
      <c r="AEM12" s="338"/>
      <c r="AEN12" s="338"/>
      <c r="AEO12" s="338"/>
      <c r="AEP12" s="338"/>
      <c r="AEQ12" s="338"/>
      <c r="AER12" s="338"/>
      <c r="AES12" s="338"/>
      <c r="AET12" s="338"/>
      <c r="AEU12" s="338"/>
      <c r="AEV12" s="338"/>
      <c r="AEW12" s="338"/>
      <c r="AEX12" s="338"/>
      <c r="AEY12" s="338"/>
      <c r="AEZ12" s="338"/>
      <c r="AFA12" s="338"/>
      <c r="AFB12" s="338"/>
      <c r="AFC12" s="338"/>
      <c r="AFD12" s="338"/>
      <c r="AFE12" s="338"/>
      <c r="AFF12" s="338"/>
      <c r="AFG12" s="338"/>
      <c r="AFH12" s="338"/>
      <c r="AFI12" s="338"/>
      <c r="AFJ12" s="338"/>
      <c r="AFK12" s="338"/>
      <c r="AFL12" s="338"/>
      <c r="AFM12" s="338"/>
      <c r="AFN12" s="338"/>
      <c r="AFO12" s="338"/>
      <c r="AFP12" s="338"/>
      <c r="AFQ12" s="338"/>
      <c r="AFR12" s="338"/>
      <c r="AFS12" s="338"/>
      <c r="AFT12" s="338"/>
      <c r="AFU12" s="338"/>
      <c r="AFV12" s="338"/>
      <c r="AFW12" s="338"/>
      <c r="AFX12" s="338"/>
      <c r="AFY12" s="338"/>
      <c r="AFZ12" s="338"/>
      <c r="AGA12" s="338"/>
      <c r="AGB12" s="338"/>
      <c r="AGC12" s="338"/>
      <c r="AGD12" s="338"/>
      <c r="AGE12" s="338"/>
      <c r="AGF12" s="338"/>
      <c r="AGG12" s="338"/>
      <c r="AGH12" s="338"/>
      <c r="AGI12" s="338"/>
      <c r="AGJ12" s="338"/>
      <c r="AGK12" s="338"/>
      <c r="AGL12" s="338"/>
      <c r="AGM12" s="338"/>
      <c r="AGN12" s="338"/>
      <c r="AGO12" s="338"/>
      <c r="AGP12" s="338"/>
      <c r="AGQ12" s="338"/>
      <c r="AGR12" s="338"/>
      <c r="AGS12" s="338"/>
      <c r="AGT12" s="338"/>
      <c r="AGU12" s="338"/>
      <c r="AGV12" s="338"/>
      <c r="AGW12" s="338"/>
      <c r="AGX12" s="338"/>
      <c r="AGY12" s="338"/>
      <c r="AGZ12" s="338"/>
      <c r="AHA12" s="338"/>
      <c r="AHB12" s="338"/>
      <c r="AHC12" s="338"/>
      <c r="AHD12" s="338"/>
      <c r="AHE12" s="338"/>
      <c r="AHF12" s="338"/>
      <c r="AHG12" s="338"/>
      <c r="AHH12" s="338"/>
      <c r="AHI12" s="338"/>
      <c r="AHJ12" s="338"/>
      <c r="AHK12" s="338"/>
      <c r="AHL12" s="338"/>
      <c r="AHM12" s="338"/>
      <c r="AHN12" s="338"/>
      <c r="AHO12" s="338"/>
      <c r="AHP12" s="338"/>
      <c r="AHQ12" s="338"/>
      <c r="AHR12" s="338"/>
      <c r="AHS12" s="338"/>
      <c r="AHT12" s="338"/>
      <c r="AHU12" s="338"/>
      <c r="AHV12" s="338"/>
      <c r="AHW12" s="338"/>
      <c r="AHX12" s="338"/>
      <c r="AHY12" s="338"/>
      <c r="AHZ12" s="338"/>
      <c r="AIA12" s="338"/>
      <c r="AIB12" s="338"/>
      <c r="AIC12" s="338"/>
      <c r="AID12" s="338"/>
      <c r="AIE12" s="338"/>
      <c r="AIF12" s="338"/>
      <c r="AIG12" s="338"/>
      <c r="AIH12" s="338"/>
      <c r="AII12" s="338"/>
      <c r="AIJ12" s="338"/>
      <c r="AIK12" s="338"/>
      <c r="AIL12" s="338"/>
      <c r="AIM12" s="338"/>
      <c r="AIN12" s="338"/>
      <c r="AIO12" s="338"/>
      <c r="AIP12" s="338"/>
      <c r="AIQ12" s="338"/>
      <c r="AIR12" s="338"/>
      <c r="AIS12" s="338"/>
      <c r="AIT12" s="338"/>
      <c r="AIU12" s="338"/>
      <c r="AIV12" s="338"/>
      <c r="AIW12" s="338"/>
      <c r="AIX12" s="338"/>
      <c r="AIY12" s="338"/>
      <c r="AIZ12" s="338"/>
      <c r="AJA12" s="338"/>
      <c r="AJB12" s="338"/>
      <c r="AJC12" s="338"/>
      <c r="AJD12" s="338"/>
      <c r="AJE12" s="338"/>
      <c r="AJF12" s="338"/>
      <c r="AJG12" s="338"/>
      <c r="AJH12" s="338"/>
      <c r="AJI12" s="338"/>
      <c r="AJJ12" s="338"/>
      <c r="AJK12" s="338"/>
      <c r="AJL12" s="338"/>
      <c r="AJM12" s="338"/>
      <c r="AJN12" s="338"/>
      <c r="AJO12" s="338"/>
      <c r="AJP12" s="338"/>
      <c r="AJQ12" s="338"/>
      <c r="AJR12" s="338"/>
      <c r="AJS12" s="338"/>
      <c r="AJT12" s="338"/>
      <c r="AJU12" s="338"/>
      <c r="AJV12" s="338"/>
      <c r="AJW12" s="338"/>
      <c r="AJX12" s="338"/>
      <c r="AJY12" s="338"/>
      <c r="AJZ12" s="338"/>
      <c r="AKA12" s="338"/>
      <c r="AKB12" s="338"/>
      <c r="AKC12" s="338"/>
      <c r="AKD12" s="338"/>
      <c r="AKE12" s="338"/>
      <c r="AKF12" s="338"/>
      <c r="AKG12" s="338"/>
      <c r="AKH12" s="338"/>
      <c r="AKI12" s="338"/>
      <c r="AKJ12" s="338"/>
      <c r="AKK12" s="338"/>
      <c r="AKL12" s="338"/>
      <c r="AKM12" s="338"/>
      <c r="AKN12" s="338"/>
      <c r="AKO12" s="338"/>
      <c r="AKP12" s="338"/>
      <c r="AKQ12" s="338"/>
      <c r="AKR12" s="338"/>
      <c r="AKS12" s="338"/>
      <c r="AKT12" s="338"/>
      <c r="AKU12" s="338"/>
      <c r="AKV12" s="338"/>
      <c r="AKW12" s="338"/>
      <c r="AKX12" s="338"/>
      <c r="AKY12" s="338"/>
      <c r="AKZ12" s="338"/>
      <c r="ALA12" s="338"/>
      <c r="ALB12" s="338"/>
      <c r="ALC12" s="338"/>
      <c r="ALD12" s="338"/>
      <c r="ALE12" s="338"/>
      <c r="ALF12" s="338"/>
      <c r="ALG12" s="338"/>
      <c r="ALH12" s="338"/>
      <c r="ALI12" s="338"/>
      <c r="ALJ12" s="338"/>
      <c r="ALK12" s="338"/>
      <c r="ALL12" s="338"/>
      <c r="ALM12" s="338"/>
      <c r="ALN12" s="338"/>
      <c r="ALO12" s="338"/>
      <c r="ALP12" s="338"/>
      <c r="ALQ12" s="338"/>
      <c r="ALR12" s="338"/>
      <c r="ALS12" s="338"/>
      <c r="ALT12" s="338"/>
      <c r="ALU12" s="338"/>
      <c r="ALV12" s="338"/>
      <c r="ALW12" s="338"/>
      <c r="ALX12" s="338"/>
      <c r="ALY12" s="338"/>
      <c r="ALZ12" s="338"/>
      <c r="AMA12" s="338"/>
      <c r="AMB12" s="338"/>
      <c r="AMC12" s="338"/>
      <c r="AMD12" s="338"/>
      <c r="AME12" s="338"/>
      <c r="AMF12" s="338"/>
      <c r="AMG12" s="338"/>
      <c r="AMH12" s="338"/>
      <c r="AMI12" s="338"/>
      <c r="AMJ12" s="338"/>
      <c r="AMK12" s="338"/>
      <c r="AML12" s="338"/>
      <c r="AMM12" s="338"/>
      <c r="AMN12" s="338"/>
      <c r="AMO12" s="338"/>
      <c r="AMP12" s="338"/>
      <c r="AMQ12" s="338"/>
      <c r="AMR12" s="338"/>
      <c r="AMS12" s="338"/>
      <c r="AMT12" s="338"/>
      <c r="AMU12" s="338"/>
      <c r="AMV12" s="338"/>
      <c r="AMW12" s="338"/>
      <c r="AMX12" s="338"/>
      <c r="AMY12" s="338"/>
      <c r="AMZ12" s="338"/>
      <c r="ANA12" s="338"/>
      <c r="ANB12" s="338"/>
      <c r="ANC12" s="338"/>
      <c r="AND12" s="338"/>
      <c r="ANE12" s="338"/>
      <c r="ANF12" s="338"/>
      <c r="ANG12" s="338"/>
      <c r="ANH12" s="338"/>
      <c r="ANI12" s="338"/>
      <c r="ANJ12" s="338"/>
      <c r="ANK12" s="338"/>
      <c r="ANL12" s="338"/>
      <c r="ANM12" s="338"/>
      <c r="ANN12" s="338"/>
      <c r="ANO12" s="338"/>
      <c r="ANP12" s="338"/>
      <c r="ANQ12" s="338"/>
      <c r="ANR12" s="338"/>
      <c r="ANS12" s="338"/>
      <c r="ANT12" s="338"/>
      <c r="ANU12" s="338"/>
      <c r="ANV12" s="338"/>
      <c r="ANW12" s="338"/>
      <c r="ANX12" s="338"/>
      <c r="ANY12" s="338"/>
      <c r="ANZ12" s="338"/>
      <c r="AOA12" s="338"/>
      <c r="AOB12" s="338"/>
      <c r="AOC12" s="338"/>
      <c r="AOD12" s="338"/>
      <c r="AOE12" s="338"/>
      <c r="AOF12" s="338"/>
      <c r="AOG12" s="338"/>
      <c r="AOH12" s="338"/>
      <c r="AOI12" s="338"/>
      <c r="AOJ12" s="338"/>
      <c r="AOK12" s="338"/>
      <c r="AOL12" s="338"/>
      <c r="AOM12" s="338"/>
      <c r="AON12" s="338"/>
      <c r="AOO12" s="338"/>
      <c r="AOP12" s="338"/>
      <c r="AOQ12" s="338"/>
      <c r="AOR12" s="338"/>
      <c r="AOS12" s="338"/>
      <c r="AOT12" s="338"/>
      <c r="AOU12" s="338"/>
      <c r="AOV12" s="338"/>
      <c r="AOW12" s="338"/>
      <c r="AOX12" s="338"/>
      <c r="AOY12" s="338"/>
      <c r="AOZ12" s="338"/>
      <c r="APA12" s="338"/>
      <c r="APB12" s="338"/>
      <c r="APC12" s="338"/>
      <c r="APD12" s="338"/>
      <c r="APE12" s="338"/>
      <c r="APF12" s="338"/>
      <c r="APG12" s="338"/>
      <c r="APH12" s="338"/>
      <c r="API12" s="338"/>
      <c r="APJ12" s="338"/>
      <c r="APK12" s="338"/>
      <c r="APL12" s="338"/>
      <c r="APM12" s="338"/>
      <c r="APN12" s="338"/>
      <c r="APO12" s="338"/>
      <c r="APP12" s="338"/>
      <c r="APQ12" s="338"/>
      <c r="APR12" s="338"/>
      <c r="APS12" s="338"/>
      <c r="APT12" s="338"/>
      <c r="APU12" s="338"/>
      <c r="APV12" s="338"/>
      <c r="APW12" s="338"/>
      <c r="APX12" s="338"/>
      <c r="APY12" s="338"/>
      <c r="APZ12" s="338"/>
      <c r="AQA12" s="338"/>
      <c r="AQB12" s="338"/>
      <c r="AQC12" s="338"/>
      <c r="AQD12" s="338"/>
      <c r="AQE12" s="338"/>
      <c r="AQF12" s="338"/>
      <c r="AQG12" s="338"/>
      <c r="AQH12" s="338"/>
      <c r="AQI12" s="338"/>
      <c r="AQJ12" s="338"/>
      <c r="AQK12" s="338"/>
      <c r="AQL12" s="338"/>
      <c r="AQM12" s="338"/>
      <c r="AQN12" s="338"/>
      <c r="AQO12" s="338"/>
      <c r="AQP12" s="338"/>
      <c r="AQQ12" s="338"/>
      <c r="AQR12" s="338"/>
      <c r="AQS12" s="338"/>
      <c r="AQT12" s="338"/>
      <c r="AQU12" s="338"/>
      <c r="AQV12" s="338"/>
      <c r="AQW12" s="338"/>
      <c r="AQX12" s="338"/>
      <c r="AQY12" s="338"/>
      <c r="AQZ12" s="338"/>
      <c r="ARA12" s="338"/>
      <c r="ARB12" s="338"/>
      <c r="ARC12" s="338"/>
      <c r="ARD12" s="338"/>
      <c r="ARE12" s="338"/>
      <c r="ARF12" s="338"/>
      <c r="ARG12" s="338"/>
      <c r="ARH12" s="338"/>
      <c r="ARI12" s="338"/>
      <c r="ARJ12" s="338"/>
      <c r="ARK12" s="338"/>
      <c r="ARL12" s="338"/>
      <c r="ARM12" s="338"/>
      <c r="ARN12" s="338"/>
      <c r="ARO12" s="338"/>
      <c r="ARP12" s="338"/>
      <c r="ARQ12" s="338"/>
      <c r="ARR12" s="338"/>
      <c r="ARS12" s="338"/>
      <c r="ART12" s="338"/>
      <c r="ARU12" s="338"/>
      <c r="ARV12" s="338"/>
      <c r="ARW12" s="338"/>
      <c r="ARX12" s="338"/>
      <c r="ARY12" s="338"/>
      <c r="ARZ12" s="338"/>
      <c r="ASA12" s="338"/>
      <c r="ASB12" s="338"/>
      <c r="ASC12" s="338"/>
      <c r="ASD12" s="338"/>
      <c r="ASE12" s="338"/>
      <c r="ASF12" s="338"/>
      <c r="ASG12" s="338"/>
      <c r="ASH12" s="338"/>
      <c r="ASI12" s="338"/>
      <c r="ASJ12" s="338"/>
      <c r="ASK12" s="338"/>
      <c r="ASL12" s="338"/>
      <c r="ASM12" s="338"/>
      <c r="ASN12" s="338"/>
      <c r="ASO12" s="338"/>
      <c r="ASP12" s="338"/>
      <c r="ASQ12" s="338"/>
      <c r="ASR12" s="338"/>
      <c r="ASS12" s="338"/>
      <c r="AST12" s="338"/>
      <c r="ASU12" s="338"/>
      <c r="ASV12" s="338"/>
      <c r="ASW12" s="338"/>
      <c r="ASX12" s="338"/>
      <c r="ASY12" s="338"/>
      <c r="ASZ12" s="338"/>
      <c r="ATA12" s="338"/>
      <c r="ATB12" s="338"/>
      <c r="ATC12" s="338"/>
      <c r="ATD12" s="338"/>
      <c r="ATE12" s="338"/>
      <c r="ATF12" s="338"/>
      <c r="ATG12" s="338"/>
      <c r="ATH12" s="338"/>
      <c r="ATI12" s="338"/>
      <c r="ATJ12" s="338"/>
      <c r="ATK12" s="338"/>
      <c r="ATL12" s="338"/>
      <c r="ATM12" s="338"/>
      <c r="ATN12" s="338"/>
      <c r="ATO12" s="338"/>
      <c r="ATP12" s="338"/>
      <c r="ATQ12" s="338"/>
      <c r="ATR12" s="338"/>
      <c r="ATS12" s="338"/>
      <c r="ATT12" s="338"/>
      <c r="ATU12" s="338"/>
      <c r="ATV12" s="338"/>
      <c r="ATW12" s="338"/>
      <c r="ATX12" s="338"/>
      <c r="ATY12" s="338"/>
      <c r="ATZ12" s="338"/>
      <c r="AUA12" s="338"/>
      <c r="AUB12" s="338"/>
      <c r="AUC12" s="338"/>
      <c r="AUD12" s="338"/>
      <c r="AUE12" s="338"/>
      <c r="AUF12" s="338"/>
      <c r="AUG12" s="338"/>
      <c r="AUH12" s="338"/>
      <c r="AUI12" s="338"/>
      <c r="AUJ12" s="338"/>
      <c r="AUK12" s="338"/>
      <c r="AUL12" s="338"/>
      <c r="AUM12" s="338"/>
      <c r="AUN12" s="338"/>
      <c r="AUO12" s="338"/>
      <c r="AUP12" s="338"/>
      <c r="AUQ12" s="338"/>
      <c r="AUR12" s="338"/>
      <c r="AUS12" s="338"/>
      <c r="AUT12" s="338"/>
      <c r="AUU12" s="338"/>
      <c r="AUV12" s="338"/>
      <c r="AUW12" s="338"/>
      <c r="AUX12" s="338"/>
      <c r="AUY12" s="338"/>
      <c r="AUZ12" s="338"/>
      <c r="AVA12" s="338"/>
      <c r="AVB12" s="338"/>
      <c r="AVC12" s="338"/>
      <c r="AVD12" s="338"/>
      <c r="AVE12" s="338"/>
      <c r="AVF12" s="338"/>
      <c r="AVG12" s="338"/>
      <c r="AVH12" s="338"/>
      <c r="AVI12" s="338"/>
      <c r="AVJ12" s="338"/>
      <c r="AVK12" s="338"/>
      <c r="AVL12" s="338"/>
      <c r="AVM12" s="338"/>
      <c r="AVN12" s="338"/>
      <c r="AVO12" s="338"/>
      <c r="AVP12" s="338"/>
      <c r="AVQ12" s="338"/>
      <c r="AVR12" s="338"/>
      <c r="AVS12" s="338"/>
      <c r="AVT12" s="338"/>
      <c r="AVU12" s="338"/>
      <c r="AVV12" s="338"/>
      <c r="AVW12" s="338"/>
      <c r="AVX12" s="338"/>
      <c r="AVY12" s="338"/>
      <c r="AVZ12" s="338"/>
      <c r="AWA12" s="338"/>
      <c r="AWB12" s="338"/>
      <c r="AWC12" s="338"/>
      <c r="AWD12" s="338"/>
      <c r="AWE12" s="338"/>
      <c r="AWF12" s="338"/>
      <c r="AWG12" s="338"/>
      <c r="AWH12" s="338"/>
      <c r="AWI12" s="338"/>
      <c r="AWJ12" s="338"/>
      <c r="AWK12" s="338"/>
      <c r="AWL12" s="338"/>
      <c r="AWM12" s="338"/>
      <c r="AWN12" s="338"/>
      <c r="AWO12" s="338"/>
      <c r="AWP12" s="338"/>
      <c r="AWQ12" s="338"/>
      <c r="AWR12" s="338"/>
      <c r="AWS12" s="338"/>
      <c r="AWT12" s="338"/>
      <c r="AWU12" s="338"/>
      <c r="AWV12" s="338"/>
      <c r="AWW12" s="338"/>
      <c r="AWX12" s="338"/>
      <c r="AWY12" s="338"/>
      <c r="AWZ12" s="338"/>
      <c r="AXA12" s="338"/>
      <c r="AXB12" s="338"/>
      <c r="AXC12" s="338"/>
      <c r="AXD12" s="338"/>
      <c r="AXE12" s="338"/>
      <c r="AXF12" s="338"/>
      <c r="AXG12" s="338"/>
      <c r="AXH12" s="338"/>
      <c r="AXI12" s="338"/>
      <c r="AXJ12" s="338"/>
      <c r="AXK12" s="338"/>
      <c r="AXL12" s="338"/>
      <c r="AXM12" s="338"/>
      <c r="AXN12" s="338"/>
      <c r="AXO12" s="338"/>
      <c r="AXP12" s="338"/>
      <c r="AXQ12" s="338"/>
      <c r="AXR12" s="338"/>
      <c r="AXS12" s="338"/>
      <c r="AXT12" s="338"/>
      <c r="AXU12" s="338"/>
      <c r="AXV12" s="338"/>
      <c r="AXW12" s="338"/>
      <c r="AXX12" s="338"/>
      <c r="AXY12" s="338"/>
      <c r="AXZ12" s="338"/>
      <c r="AYA12" s="338"/>
      <c r="AYB12" s="338"/>
      <c r="AYC12" s="338"/>
      <c r="AYD12" s="338"/>
      <c r="AYE12" s="338"/>
      <c r="AYF12" s="338"/>
      <c r="AYG12" s="338"/>
      <c r="AYH12" s="338"/>
      <c r="AYI12" s="338"/>
      <c r="AYJ12" s="338"/>
      <c r="AYK12" s="338"/>
      <c r="AYL12" s="338"/>
      <c r="AYM12" s="338"/>
      <c r="AYN12" s="338"/>
      <c r="AYO12" s="338"/>
      <c r="AYP12" s="338"/>
      <c r="AYQ12" s="338"/>
      <c r="AYR12" s="338"/>
      <c r="AYS12" s="338"/>
      <c r="AYT12" s="338"/>
      <c r="AYU12" s="338"/>
      <c r="AYV12" s="338"/>
      <c r="AYW12" s="338"/>
      <c r="AYX12" s="338"/>
      <c r="AYY12" s="338"/>
      <c r="AYZ12" s="338"/>
      <c r="AZA12" s="338"/>
      <c r="AZB12" s="338"/>
      <c r="AZC12" s="338"/>
      <c r="AZD12" s="338"/>
      <c r="AZE12" s="338"/>
      <c r="AZF12" s="338"/>
      <c r="AZG12" s="338"/>
      <c r="AZH12" s="338"/>
      <c r="AZI12" s="338"/>
      <c r="AZJ12" s="338"/>
      <c r="AZK12" s="338"/>
      <c r="AZL12" s="338"/>
      <c r="AZM12" s="338"/>
      <c r="AZN12" s="338"/>
      <c r="AZO12" s="338"/>
      <c r="AZP12" s="338"/>
      <c r="AZQ12" s="338"/>
      <c r="AZR12" s="338"/>
      <c r="AZS12" s="338"/>
      <c r="AZT12" s="338"/>
      <c r="AZU12" s="338"/>
      <c r="AZV12" s="338"/>
      <c r="AZW12" s="338"/>
      <c r="AZX12" s="338"/>
      <c r="AZY12" s="338"/>
      <c r="AZZ12" s="338"/>
      <c r="BAA12" s="338"/>
      <c r="BAB12" s="338"/>
      <c r="BAC12" s="338"/>
      <c r="BAD12" s="338"/>
      <c r="BAE12" s="338"/>
      <c r="BAF12" s="338"/>
      <c r="BAG12" s="338"/>
      <c r="BAH12" s="338"/>
      <c r="BAI12" s="338"/>
      <c r="BAJ12" s="338"/>
      <c r="BAK12" s="338"/>
      <c r="BAL12" s="338"/>
      <c r="BAM12" s="338"/>
      <c r="BAN12" s="338"/>
      <c r="BAO12" s="338"/>
      <c r="BAP12" s="338"/>
      <c r="BAQ12" s="338"/>
      <c r="BAR12" s="338"/>
      <c r="BAS12" s="338"/>
      <c r="BAT12" s="338"/>
      <c r="BAU12" s="338"/>
      <c r="BAV12" s="338"/>
      <c r="BAW12" s="338"/>
      <c r="BAX12" s="338"/>
      <c r="BAY12" s="338"/>
      <c r="BAZ12" s="338"/>
      <c r="BBA12" s="338"/>
      <c r="BBB12" s="338"/>
      <c r="BBC12" s="338"/>
      <c r="BBD12" s="338"/>
      <c r="BBE12" s="338"/>
      <c r="BBF12" s="338"/>
      <c r="BBG12" s="338"/>
      <c r="BBH12" s="338"/>
      <c r="BBI12" s="338"/>
      <c r="BBJ12" s="338"/>
      <c r="BBK12" s="338"/>
      <c r="BBL12" s="338"/>
      <c r="BBM12" s="338"/>
      <c r="BBN12" s="338"/>
      <c r="BBO12" s="338"/>
      <c r="BBP12" s="338"/>
      <c r="BBQ12" s="338"/>
      <c r="BBR12" s="338"/>
      <c r="BBS12" s="338"/>
      <c r="BBT12" s="338"/>
      <c r="BBU12" s="338"/>
      <c r="BBV12" s="338"/>
      <c r="BBW12" s="338"/>
      <c r="BBX12" s="338"/>
      <c r="BBY12" s="338"/>
      <c r="BBZ12" s="338"/>
      <c r="BCA12" s="338"/>
      <c r="BCB12" s="338"/>
      <c r="BCC12" s="338"/>
      <c r="BCD12" s="338"/>
      <c r="BCE12" s="338"/>
      <c r="BCF12" s="338"/>
      <c r="BCG12" s="338"/>
      <c r="BCH12" s="338"/>
      <c r="BCI12" s="338"/>
      <c r="BCJ12" s="338"/>
      <c r="BCK12" s="338"/>
      <c r="BCL12" s="338"/>
      <c r="BCM12" s="338"/>
      <c r="BCN12" s="338"/>
      <c r="BCO12" s="338"/>
      <c r="BCP12" s="338"/>
      <c r="BCQ12" s="338"/>
      <c r="BCR12" s="338"/>
      <c r="BCS12" s="338"/>
      <c r="BCT12" s="338"/>
      <c r="BCU12" s="338"/>
      <c r="BCV12" s="338"/>
      <c r="BCW12" s="338"/>
      <c r="BCX12" s="338"/>
      <c r="BCY12" s="338"/>
      <c r="BCZ12" s="338"/>
      <c r="BDA12" s="338"/>
      <c r="BDB12" s="338"/>
      <c r="BDC12" s="338"/>
      <c r="BDD12" s="338"/>
      <c r="BDE12" s="338"/>
      <c r="BDF12" s="338"/>
      <c r="BDG12" s="338"/>
      <c r="BDH12" s="338"/>
      <c r="BDI12" s="338"/>
      <c r="BDJ12" s="338"/>
      <c r="BDK12" s="338"/>
      <c r="BDL12" s="338"/>
      <c r="BDM12" s="338"/>
      <c r="BDN12" s="338"/>
      <c r="BDO12" s="338"/>
      <c r="BDP12" s="338"/>
      <c r="BDQ12" s="338"/>
      <c r="BDR12" s="338"/>
      <c r="BDS12" s="338"/>
      <c r="BDT12" s="338"/>
      <c r="BDU12" s="338"/>
      <c r="BDV12" s="338"/>
      <c r="BDW12" s="338"/>
      <c r="BDX12" s="338"/>
      <c r="BDY12" s="338"/>
      <c r="BDZ12" s="338"/>
      <c r="BEA12" s="338"/>
      <c r="BEB12" s="338"/>
      <c r="BEC12" s="338"/>
      <c r="BED12" s="338"/>
      <c r="BEE12" s="338"/>
      <c r="BEF12" s="338"/>
      <c r="BEG12" s="338"/>
      <c r="BEH12" s="338"/>
      <c r="BEI12" s="338"/>
      <c r="BEJ12" s="338"/>
      <c r="BEK12" s="338"/>
      <c r="BEL12" s="338"/>
      <c r="BEM12" s="338"/>
      <c r="BEN12" s="338"/>
      <c r="BEO12" s="338"/>
      <c r="BEP12" s="338"/>
      <c r="BEQ12" s="338"/>
      <c r="BER12" s="338"/>
      <c r="BES12" s="338"/>
      <c r="BET12" s="338"/>
      <c r="BEU12" s="338"/>
      <c r="BEV12" s="338"/>
      <c r="BEW12" s="338"/>
      <c r="BEX12" s="338"/>
      <c r="BEY12" s="338"/>
      <c r="BEZ12" s="338"/>
      <c r="BFA12" s="338"/>
      <c r="BFB12" s="338"/>
      <c r="BFC12" s="338"/>
      <c r="BFD12" s="338"/>
      <c r="BFE12" s="338"/>
      <c r="BFF12" s="338"/>
      <c r="BFG12" s="338"/>
      <c r="BFH12" s="338"/>
      <c r="BFI12" s="338"/>
      <c r="BFJ12" s="338"/>
      <c r="BFK12" s="338"/>
      <c r="BFL12" s="338"/>
      <c r="BFM12" s="338"/>
      <c r="BFN12" s="338"/>
      <c r="BFO12" s="338"/>
      <c r="BFP12" s="338"/>
      <c r="BFQ12" s="338"/>
      <c r="BFR12" s="338"/>
      <c r="BFS12" s="338"/>
      <c r="BFT12" s="338"/>
      <c r="BFU12" s="338"/>
      <c r="BFV12" s="338"/>
      <c r="BFW12" s="338"/>
      <c r="BFX12" s="338"/>
      <c r="BFY12" s="338"/>
      <c r="BFZ12" s="338"/>
      <c r="BGA12" s="338"/>
      <c r="BGB12" s="338"/>
      <c r="BGC12" s="338"/>
      <c r="BGD12" s="338"/>
      <c r="BGE12" s="338"/>
      <c r="BGF12" s="338"/>
      <c r="BGG12" s="338"/>
      <c r="BGH12" s="338"/>
      <c r="BGI12" s="338"/>
      <c r="BGJ12" s="338"/>
      <c r="BGK12" s="338"/>
      <c r="BGL12" s="338"/>
      <c r="BGM12" s="338"/>
      <c r="BGN12" s="338"/>
      <c r="BGO12" s="338"/>
      <c r="BGP12" s="338"/>
      <c r="BGQ12" s="338"/>
      <c r="BGR12" s="338"/>
      <c r="BGS12" s="338"/>
      <c r="BGT12" s="338"/>
      <c r="BGU12" s="338"/>
      <c r="BGV12" s="338"/>
      <c r="BGW12" s="338"/>
      <c r="BGX12" s="338"/>
      <c r="BGY12" s="338"/>
      <c r="BGZ12" s="338"/>
      <c r="BHA12" s="338"/>
      <c r="BHB12" s="338"/>
      <c r="BHC12" s="338"/>
      <c r="BHD12" s="338"/>
      <c r="BHE12" s="338"/>
      <c r="BHF12" s="338"/>
      <c r="BHG12" s="338"/>
      <c r="BHH12" s="338"/>
      <c r="BHI12" s="338"/>
      <c r="BHJ12" s="338"/>
      <c r="BHK12" s="338"/>
      <c r="BHL12" s="338"/>
      <c r="BHM12" s="338"/>
      <c r="BHN12" s="338"/>
      <c r="BHO12" s="338"/>
      <c r="BHP12" s="338"/>
      <c r="BHQ12" s="338"/>
      <c r="BHR12" s="338"/>
      <c r="BHS12" s="338"/>
      <c r="BHT12" s="338"/>
      <c r="BHU12" s="338"/>
      <c r="BHV12" s="338"/>
      <c r="BHW12" s="338"/>
      <c r="BHX12" s="338"/>
      <c r="BHY12" s="338"/>
      <c r="BHZ12" s="338"/>
      <c r="BIA12" s="338"/>
      <c r="BIB12" s="338"/>
      <c r="BIC12" s="338"/>
      <c r="BID12" s="338"/>
      <c r="BIE12" s="338"/>
      <c r="BIF12" s="338"/>
      <c r="BIG12" s="338"/>
      <c r="BIH12" s="338"/>
      <c r="BII12" s="338"/>
      <c r="BIJ12" s="338"/>
      <c r="BIK12" s="338"/>
      <c r="BIL12" s="338"/>
      <c r="BIM12" s="338"/>
      <c r="BIN12" s="338"/>
      <c r="BIO12" s="338"/>
      <c r="BIP12" s="338"/>
      <c r="BIQ12" s="338"/>
      <c r="BIR12" s="338"/>
      <c r="BIS12" s="338"/>
      <c r="BIT12" s="338"/>
      <c r="BIU12" s="338"/>
      <c r="BIV12" s="338"/>
      <c r="BIW12" s="338"/>
      <c r="BIX12" s="338"/>
      <c r="BIY12" s="338"/>
      <c r="BIZ12" s="338"/>
      <c r="BJA12" s="338"/>
      <c r="BJB12" s="338"/>
      <c r="BJC12" s="338"/>
      <c r="BJD12" s="338"/>
      <c r="BJE12" s="338"/>
      <c r="BJF12" s="338"/>
      <c r="BJG12" s="338"/>
      <c r="BJH12" s="338"/>
      <c r="BJI12" s="338"/>
      <c r="BJJ12" s="338"/>
      <c r="BJK12" s="338"/>
      <c r="BJL12" s="338"/>
      <c r="BJM12" s="338"/>
      <c r="BJN12" s="338"/>
      <c r="BJO12" s="338"/>
      <c r="BJP12" s="338"/>
      <c r="BJQ12" s="338"/>
      <c r="BJR12" s="338"/>
      <c r="BJS12" s="338"/>
      <c r="BJT12" s="338"/>
      <c r="BJU12" s="338"/>
      <c r="BJV12" s="338"/>
      <c r="BJW12" s="338"/>
      <c r="BJX12" s="338"/>
      <c r="BJY12" s="338"/>
      <c r="BJZ12" s="338"/>
      <c r="BKA12" s="338"/>
      <c r="BKB12" s="338"/>
      <c r="BKC12" s="338"/>
      <c r="BKD12" s="338"/>
      <c r="BKE12" s="338"/>
      <c r="BKF12" s="338"/>
      <c r="BKG12" s="338"/>
      <c r="BKH12" s="338"/>
      <c r="BKI12" s="338"/>
      <c r="BKJ12" s="338"/>
      <c r="BKK12" s="338"/>
      <c r="BKL12" s="338"/>
      <c r="BKM12" s="338"/>
      <c r="BKN12" s="338"/>
      <c r="BKO12" s="338"/>
      <c r="BKP12" s="338"/>
      <c r="BKQ12" s="338"/>
      <c r="BKR12" s="338"/>
      <c r="BKS12" s="338"/>
      <c r="BKT12" s="338"/>
      <c r="BKU12" s="338"/>
      <c r="BKV12" s="338"/>
      <c r="BKW12" s="338"/>
      <c r="BKX12" s="338"/>
      <c r="BKY12" s="338"/>
      <c r="BKZ12" s="338"/>
      <c r="BLA12" s="338"/>
      <c r="BLB12" s="338"/>
      <c r="BLC12" s="338"/>
      <c r="BLD12" s="338"/>
      <c r="BLE12" s="338"/>
      <c r="BLF12" s="338"/>
      <c r="BLG12" s="338"/>
      <c r="BLH12" s="338"/>
      <c r="BLI12" s="338"/>
      <c r="BLJ12" s="338"/>
      <c r="BLK12" s="338"/>
      <c r="BLL12" s="338"/>
      <c r="BLM12" s="338"/>
      <c r="BLN12" s="338"/>
      <c r="BLO12" s="338"/>
      <c r="BLP12" s="338"/>
      <c r="BLQ12" s="338"/>
      <c r="BLR12" s="338"/>
      <c r="BLS12" s="338"/>
      <c r="BLT12" s="338"/>
      <c r="BLU12" s="338"/>
      <c r="BLV12" s="338"/>
      <c r="BLW12" s="338"/>
      <c r="BLX12" s="338"/>
      <c r="BLY12" s="338"/>
      <c r="BLZ12" s="338"/>
      <c r="BMA12" s="338"/>
      <c r="BMB12" s="338"/>
      <c r="BMC12" s="338"/>
      <c r="BMD12" s="338"/>
      <c r="BME12" s="338"/>
      <c r="BMF12" s="338"/>
      <c r="BMG12" s="338"/>
      <c r="BMH12" s="338"/>
      <c r="BMI12" s="338"/>
      <c r="BMJ12" s="338"/>
      <c r="BMK12" s="338"/>
      <c r="BML12" s="338"/>
      <c r="BMM12" s="338"/>
      <c r="BMN12" s="338"/>
      <c r="BMO12" s="338"/>
      <c r="BMP12" s="338"/>
      <c r="BMQ12" s="338"/>
      <c r="BMR12" s="338"/>
      <c r="BMS12" s="338"/>
      <c r="BMT12" s="338"/>
      <c r="BMU12" s="338"/>
      <c r="BMV12" s="338"/>
      <c r="BMW12" s="338"/>
      <c r="BMX12" s="338"/>
      <c r="BMY12" s="338"/>
      <c r="BMZ12" s="338"/>
      <c r="BNA12" s="338"/>
      <c r="BNB12" s="338"/>
      <c r="BNC12" s="338"/>
      <c r="BND12" s="338"/>
      <c r="BNE12" s="338"/>
      <c r="BNF12" s="338"/>
      <c r="BNG12" s="338"/>
      <c r="BNH12" s="338"/>
      <c r="BNI12" s="338"/>
      <c r="BNJ12" s="338"/>
      <c r="BNK12" s="338"/>
      <c r="BNL12" s="338"/>
      <c r="BNM12" s="338"/>
      <c r="BNN12" s="338"/>
      <c r="BNO12" s="338"/>
      <c r="BNP12" s="338"/>
      <c r="BNQ12" s="338"/>
      <c r="BNR12" s="338"/>
      <c r="BNS12" s="338"/>
      <c r="BNT12" s="338"/>
      <c r="BNU12" s="338"/>
      <c r="BNV12" s="338"/>
      <c r="BNW12" s="338"/>
      <c r="BNX12" s="338"/>
      <c r="BNY12" s="338"/>
      <c r="BNZ12" s="338"/>
      <c r="BOA12" s="338"/>
      <c r="BOB12" s="338"/>
      <c r="BOC12" s="338"/>
      <c r="BOD12" s="338"/>
      <c r="BOE12" s="338"/>
      <c r="BOF12" s="338"/>
      <c r="BOG12" s="338"/>
      <c r="BOH12" s="338"/>
      <c r="BOI12" s="338"/>
      <c r="BOJ12" s="338"/>
      <c r="BOK12" s="338"/>
      <c r="BOL12" s="338"/>
      <c r="BOM12" s="338"/>
      <c r="BON12" s="338"/>
      <c r="BOO12" s="338"/>
      <c r="BOP12" s="338"/>
      <c r="BOQ12" s="338"/>
      <c r="BOR12" s="338"/>
      <c r="BOS12" s="338"/>
      <c r="BOT12" s="338"/>
      <c r="BOU12" s="338"/>
      <c r="BOV12" s="338"/>
      <c r="BOW12" s="338"/>
      <c r="BOX12" s="338"/>
      <c r="BOY12" s="338"/>
      <c r="BOZ12" s="338"/>
      <c r="BPA12" s="338"/>
      <c r="BPB12" s="338"/>
      <c r="BPC12" s="338"/>
      <c r="BPD12" s="338"/>
      <c r="BPE12" s="338"/>
      <c r="BPF12" s="338"/>
      <c r="BPG12" s="338"/>
      <c r="BPH12" s="338"/>
      <c r="BPI12" s="338"/>
      <c r="BPJ12" s="338"/>
      <c r="BPK12" s="338"/>
      <c r="BPL12" s="338"/>
      <c r="BPM12" s="338"/>
      <c r="BPN12" s="338"/>
      <c r="BPO12" s="338"/>
      <c r="BPP12" s="338"/>
      <c r="BPQ12" s="338"/>
      <c r="BPR12" s="338"/>
      <c r="BPS12" s="338"/>
      <c r="BPT12" s="338"/>
      <c r="BPU12" s="338"/>
      <c r="BPV12" s="338"/>
      <c r="BPW12" s="338"/>
      <c r="BPX12" s="338"/>
      <c r="BPY12" s="338"/>
      <c r="BPZ12" s="338"/>
      <c r="BQA12" s="338"/>
      <c r="BQB12" s="338"/>
      <c r="BQC12" s="338"/>
      <c r="BQD12" s="338"/>
      <c r="BQE12" s="338"/>
      <c r="BQF12" s="338"/>
      <c r="BQG12" s="338"/>
      <c r="BQH12" s="338"/>
      <c r="BQI12" s="338"/>
      <c r="BQJ12" s="338"/>
      <c r="BQK12" s="338"/>
      <c r="BQL12" s="338"/>
      <c r="BQM12" s="338"/>
      <c r="BQN12" s="338"/>
      <c r="BQO12" s="338"/>
      <c r="BQP12" s="338"/>
      <c r="BQQ12" s="338"/>
      <c r="BQR12" s="338"/>
      <c r="BQS12" s="338"/>
      <c r="BQT12" s="338"/>
      <c r="BQU12" s="338"/>
      <c r="BQV12" s="338"/>
      <c r="BQW12" s="338"/>
      <c r="BQX12" s="338"/>
      <c r="BQY12" s="338"/>
      <c r="BQZ12" s="338"/>
      <c r="BRA12" s="338"/>
      <c r="BRB12" s="338"/>
      <c r="BRC12" s="338"/>
      <c r="BRD12" s="338"/>
      <c r="BRE12" s="338"/>
      <c r="BRF12" s="338"/>
      <c r="BRG12" s="338"/>
      <c r="BRH12" s="338"/>
      <c r="BRI12" s="338"/>
      <c r="BRJ12" s="338"/>
      <c r="BRK12" s="338"/>
      <c r="BRL12" s="338"/>
      <c r="BRM12" s="338"/>
      <c r="BRN12" s="338"/>
      <c r="BRO12" s="338"/>
      <c r="BRP12" s="338"/>
      <c r="BRQ12" s="338"/>
      <c r="BRR12" s="338"/>
      <c r="BRS12" s="338"/>
      <c r="BRT12" s="338"/>
      <c r="BRU12" s="338"/>
      <c r="BRV12" s="338"/>
      <c r="BRW12" s="338"/>
      <c r="BRX12" s="338"/>
      <c r="BRY12" s="338"/>
      <c r="BRZ12" s="338"/>
      <c r="BSA12" s="338"/>
      <c r="BSB12" s="338"/>
      <c r="BSC12" s="338"/>
      <c r="BSD12" s="338"/>
      <c r="BSE12" s="338"/>
      <c r="BSF12" s="338"/>
      <c r="BSG12" s="338"/>
      <c r="BSH12" s="338"/>
      <c r="BSI12" s="338"/>
      <c r="BSJ12" s="338"/>
      <c r="BSK12" s="338"/>
      <c r="BSL12" s="338"/>
      <c r="BSM12" s="338"/>
      <c r="BSN12" s="338"/>
      <c r="BSO12" s="338"/>
      <c r="BSP12" s="338"/>
      <c r="BSQ12" s="338"/>
      <c r="BSR12" s="338"/>
      <c r="BSS12" s="338"/>
      <c r="BST12" s="338"/>
      <c r="BSU12" s="338"/>
      <c r="BSV12" s="338"/>
      <c r="BSW12" s="338"/>
      <c r="BSX12" s="338"/>
      <c r="BSY12" s="338"/>
      <c r="BSZ12" s="338"/>
      <c r="BTA12" s="338"/>
      <c r="BTB12" s="338"/>
      <c r="BTC12" s="338"/>
      <c r="BTD12" s="338"/>
      <c r="BTE12" s="338"/>
      <c r="BTF12" s="338"/>
      <c r="BTG12" s="338"/>
      <c r="BTH12" s="338"/>
      <c r="BTI12" s="338"/>
      <c r="BTJ12" s="338"/>
      <c r="BTK12" s="338"/>
      <c r="BTL12" s="338"/>
      <c r="BTM12" s="338"/>
      <c r="BTN12" s="338"/>
      <c r="BTO12" s="338"/>
      <c r="BTP12" s="338"/>
      <c r="BTQ12" s="338"/>
      <c r="BTR12" s="338"/>
      <c r="BTS12" s="338"/>
      <c r="BTT12" s="338"/>
      <c r="BTU12" s="338"/>
      <c r="BTV12" s="338"/>
      <c r="BTW12" s="338"/>
      <c r="BTX12" s="338"/>
      <c r="BTY12" s="338"/>
      <c r="BTZ12" s="338"/>
      <c r="BUA12" s="338"/>
      <c r="BUB12" s="338"/>
      <c r="BUC12" s="338"/>
      <c r="BUD12" s="338"/>
      <c r="BUE12" s="338"/>
      <c r="BUF12" s="338"/>
      <c r="BUG12" s="338"/>
      <c r="BUH12" s="338"/>
      <c r="BUI12" s="338"/>
      <c r="BUJ12" s="338"/>
      <c r="BUK12" s="338"/>
      <c r="BUL12" s="338"/>
      <c r="BUM12" s="338"/>
      <c r="BUN12" s="338"/>
      <c r="BUO12" s="338"/>
      <c r="BUP12" s="338"/>
      <c r="BUQ12" s="338"/>
      <c r="BUR12" s="338"/>
      <c r="BUS12" s="338"/>
      <c r="BUT12" s="338"/>
      <c r="BUU12" s="338"/>
      <c r="BUV12" s="338"/>
      <c r="BUW12" s="338"/>
      <c r="BUX12" s="338"/>
      <c r="BUY12" s="338"/>
      <c r="BUZ12" s="338"/>
      <c r="BVA12" s="338"/>
      <c r="BVB12" s="338"/>
      <c r="BVC12" s="338"/>
      <c r="BVD12" s="338"/>
      <c r="BVE12" s="338"/>
      <c r="BVF12" s="338"/>
      <c r="BVG12" s="338"/>
      <c r="BVH12" s="338"/>
      <c r="BVI12" s="338"/>
      <c r="BVJ12" s="338"/>
      <c r="BVK12" s="338"/>
      <c r="BVL12" s="338"/>
      <c r="BVM12" s="338"/>
      <c r="BVN12" s="338"/>
      <c r="BVO12" s="338"/>
      <c r="BVP12" s="338"/>
      <c r="BVQ12" s="338"/>
      <c r="BVR12" s="338"/>
      <c r="BVS12" s="338"/>
      <c r="BVT12" s="338"/>
      <c r="BVU12" s="338"/>
      <c r="BVV12" s="338"/>
      <c r="BVW12" s="338"/>
      <c r="BVX12" s="338"/>
      <c r="BVY12" s="338"/>
      <c r="BVZ12" s="338"/>
      <c r="BWA12" s="338"/>
      <c r="BWB12" s="338"/>
      <c r="BWC12" s="338"/>
      <c r="BWD12" s="338"/>
      <c r="BWE12" s="338"/>
      <c r="BWF12" s="338"/>
      <c r="BWG12" s="338"/>
      <c r="BWH12" s="338"/>
      <c r="BWI12" s="338"/>
      <c r="BWJ12" s="338"/>
      <c r="BWK12" s="338"/>
      <c r="BWL12" s="338"/>
      <c r="BWM12" s="338"/>
      <c r="BWN12" s="338"/>
      <c r="BWO12" s="338"/>
      <c r="BWP12" s="338"/>
      <c r="BWQ12" s="338"/>
      <c r="BWR12" s="338"/>
      <c r="BWS12" s="338"/>
      <c r="BWT12" s="338"/>
      <c r="BWU12" s="338"/>
      <c r="BWV12" s="338"/>
      <c r="BWW12" s="338"/>
      <c r="BWX12" s="338"/>
      <c r="BWY12" s="338"/>
      <c r="BWZ12" s="338"/>
      <c r="BXA12" s="338"/>
      <c r="BXB12" s="338"/>
      <c r="BXC12" s="338"/>
      <c r="BXD12" s="338"/>
      <c r="BXE12" s="338"/>
      <c r="BXF12" s="338"/>
      <c r="BXG12" s="338"/>
      <c r="BXH12" s="338"/>
      <c r="BXI12" s="338"/>
      <c r="BXJ12" s="338"/>
      <c r="BXK12" s="338"/>
      <c r="BXL12" s="338"/>
      <c r="BXM12" s="338"/>
      <c r="BXN12" s="338"/>
      <c r="BXO12" s="338"/>
      <c r="BXP12" s="338"/>
      <c r="BXQ12" s="338"/>
      <c r="BXR12" s="338"/>
      <c r="BXS12" s="338"/>
      <c r="BXT12" s="338"/>
      <c r="BXU12" s="338"/>
      <c r="BXV12" s="338"/>
      <c r="BXW12" s="338"/>
      <c r="BXX12" s="338"/>
      <c r="BXY12" s="338"/>
      <c r="BXZ12" s="338"/>
      <c r="BYA12" s="338"/>
      <c r="BYB12" s="338"/>
      <c r="BYC12" s="338"/>
      <c r="BYD12" s="338"/>
      <c r="BYE12" s="338"/>
      <c r="BYF12" s="338"/>
      <c r="BYG12" s="338"/>
      <c r="BYH12" s="338"/>
      <c r="BYI12" s="338"/>
      <c r="BYJ12" s="338"/>
      <c r="BYK12" s="338"/>
      <c r="BYL12" s="338"/>
      <c r="BYM12" s="338"/>
      <c r="BYN12" s="338"/>
      <c r="BYO12" s="338"/>
      <c r="BYP12" s="338"/>
      <c r="BYQ12" s="338"/>
      <c r="BYR12" s="338"/>
      <c r="BYS12" s="338"/>
      <c r="BYT12" s="338"/>
      <c r="BYU12" s="338"/>
      <c r="BYV12" s="338"/>
      <c r="BYW12" s="338"/>
      <c r="BYX12" s="338"/>
      <c r="BYY12" s="338"/>
      <c r="BYZ12" s="338"/>
      <c r="BZA12" s="338"/>
      <c r="BZB12" s="338"/>
      <c r="BZC12" s="338"/>
      <c r="BZD12" s="338"/>
      <c r="BZE12" s="338"/>
      <c r="BZF12" s="338"/>
      <c r="BZG12" s="338"/>
      <c r="BZH12" s="338"/>
      <c r="BZI12" s="338"/>
      <c r="BZJ12" s="338"/>
      <c r="BZK12" s="338"/>
      <c r="BZL12" s="338"/>
      <c r="BZM12" s="338"/>
      <c r="BZN12" s="338"/>
      <c r="BZO12" s="338"/>
      <c r="BZP12" s="338"/>
      <c r="BZQ12" s="338"/>
      <c r="BZR12" s="338"/>
      <c r="BZS12" s="338"/>
      <c r="BZT12" s="338"/>
      <c r="BZU12" s="338"/>
      <c r="BZV12" s="338"/>
      <c r="BZW12" s="338"/>
      <c r="BZX12" s="338"/>
      <c r="BZY12" s="338"/>
      <c r="BZZ12" s="338"/>
      <c r="CAA12" s="338"/>
      <c r="CAB12" s="338"/>
      <c r="CAC12" s="338"/>
      <c r="CAD12" s="338"/>
      <c r="CAE12" s="338"/>
      <c r="CAF12" s="338"/>
      <c r="CAG12" s="338"/>
      <c r="CAH12" s="338"/>
      <c r="CAI12" s="338"/>
      <c r="CAJ12" s="338"/>
      <c r="CAK12" s="338"/>
      <c r="CAL12" s="338"/>
      <c r="CAM12" s="338"/>
      <c r="CAN12" s="338"/>
      <c r="CAO12" s="338"/>
      <c r="CAP12" s="338"/>
      <c r="CAQ12" s="338"/>
      <c r="CAR12" s="338"/>
      <c r="CAS12" s="338"/>
      <c r="CAT12" s="338"/>
      <c r="CAU12" s="338"/>
      <c r="CAV12" s="338"/>
      <c r="CAW12" s="338"/>
      <c r="CAX12" s="338"/>
      <c r="CAY12" s="338"/>
      <c r="CAZ12" s="338"/>
      <c r="CBA12" s="338"/>
      <c r="CBB12" s="338"/>
      <c r="CBC12" s="338"/>
      <c r="CBD12" s="338"/>
      <c r="CBE12" s="338"/>
      <c r="CBF12" s="338"/>
      <c r="CBG12" s="338"/>
      <c r="CBH12" s="338"/>
      <c r="CBI12" s="338"/>
      <c r="CBJ12" s="338"/>
      <c r="CBK12" s="338"/>
      <c r="CBL12" s="338"/>
      <c r="CBM12" s="338"/>
      <c r="CBN12" s="338"/>
      <c r="CBO12" s="338"/>
      <c r="CBP12" s="338"/>
      <c r="CBQ12" s="338"/>
      <c r="CBR12" s="338"/>
      <c r="CBS12" s="338"/>
      <c r="CBT12" s="338"/>
      <c r="CBU12" s="338"/>
      <c r="CBV12" s="338"/>
      <c r="CBW12" s="338"/>
      <c r="CBX12" s="338"/>
      <c r="CBY12" s="338"/>
      <c r="CBZ12" s="338"/>
      <c r="CCA12" s="338"/>
      <c r="CCB12" s="338"/>
      <c r="CCC12" s="338"/>
      <c r="CCD12" s="338"/>
      <c r="CCE12" s="338"/>
      <c r="CCF12" s="338"/>
      <c r="CCG12" s="338"/>
      <c r="CCH12" s="338"/>
      <c r="CCI12" s="338"/>
      <c r="CCJ12" s="338"/>
      <c r="CCK12" s="338"/>
      <c r="CCL12" s="338"/>
      <c r="CCM12" s="338"/>
      <c r="CCN12" s="338"/>
      <c r="CCO12" s="338"/>
      <c r="CCP12" s="338"/>
      <c r="CCQ12" s="338"/>
      <c r="CCR12" s="338"/>
      <c r="CCS12" s="338"/>
      <c r="CCT12" s="338"/>
      <c r="CCU12" s="338"/>
      <c r="CCV12" s="338"/>
      <c r="CCW12" s="338"/>
      <c r="CCX12" s="338"/>
      <c r="CCY12" s="338"/>
      <c r="CCZ12" s="338"/>
      <c r="CDA12" s="338"/>
      <c r="CDB12" s="338"/>
      <c r="CDC12" s="338"/>
      <c r="CDD12" s="338"/>
      <c r="CDE12" s="338"/>
      <c r="CDF12" s="338"/>
      <c r="CDG12" s="338"/>
      <c r="CDH12" s="338"/>
      <c r="CDI12" s="338"/>
      <c r="CDJ12" s="338"/>
      <c r="CDK12" s="338"/>
      <c r="CDL12" s="338"/>
      <c r="CDM12" s="338"/>
      <c r="CDN12" s="338"/>
      <c r="CDO12" s="338"/>
      <c r="CDP12" s="338"/>
      <c r="CDQ12" s="338"/>
      <c r="CDR12" s="338"/>
      <c r="CDS12" s="338"/>
      <c r="CDT12" s="338"/>
      <c r="CDU12" s="338"/>
      <c r="CDV12" s="338"/>
      <c r="CDW12" s="338"/>
      <c r="CDX12" s="338"/>
      <c r="CDY12" s="338"/>
      <c r="CDZ12" s="338"/>
      <c r="CEA12" s="338"/>
      <c r="CEB12" s="338"/>
      <c r="CEC12" s="338"/>
      <c r="CED12" s="338"/>
      <c r="CEE12" s="338"/>
      <c r="CEF12" s="338"/>
      <c r="CEG12" s="338"/>
      <c r="CEH12" s="338"/>
      <c r="CEI12" s="338"/>
      <c r="CEJ12" s="338"/>
      <c r="CEK12" s="338"/>
      <c r="CEL12" s="338"/>
      <c r="CEM12" s="338"/>
      <c r="CEN12" s="338"/>
      <c r="CEO12" s="338"/>
      <c r="CEP12" s="338"/>
      <c r="CEQ12" s="338"/>
      <c r="CER12" s="338"/>
      <c r="CES12" s="338"/>
      <c r="CET12" s="338"/>
      <c r="CEU12" s="338"/>
      <c r="CEV12" s="338"/>
      <c r="CEW12" s="338"/>
      <c r="CEX12" s="338"/>
      <c r="CEY12" s="338"/>
      <c r="CEZ12" s="338"/>
      <c r="CFA12" s="338"/>
      <c r="CFB12" s="338"/>
      <c r="CFC12" s="338"/>
      <c r="CFD12" s="338"/>
      <c r="CFE12" s="338"/>
      <c r="CFF12" s="338"/>
      <c r="CFG12" s="338"/>
      <c r="CFH12" s="338"/>
      <c r="CFI12" s="338"/>
      <c r="CFJ12" s="338"/>
      <c r="CFK12" s="338"/>
      <c r="CFL12" s="338"/>
      <c r="CFM12" s="338"/>
      <c r="CFN12" s="338"/>
      <c r="CFO12" s="338"/>
      <c r="CFP12" s="338"/>
      <c r="CFQ12" s="338"/>
      <c r="CFR12" s="338"/>
      <c r="CFS12" s="338"/>
      <c r="CFT12" s="338"/>
      <c r="CFU12" s="338"/>
      <c r="CFV12" s="338"/>
      <c r="CFW12" s="338"/>
      <c r="CFX12" s="338"/>
      <c r="CFY12" s="338"/>
      <c r="CFZ12" s="338"/>
      <c r="CGA12" s="338"/>
      <c r="CGB12" s="338"/>
      <c r="CGC12" s="338"/>
      <c r="CGD12" s="338"/>
      <c r="CGE12" s="338"/>
      <c r="CGF12" s="338"/>
      <c r="CGG12" s="338"/>
      <c r="CGH12" s="338"/>
      <c r="CGI12" s="338"/>
      <c r="CGJ12" s="338"/>
      <c r="CGK12" s="338"/>
      <c r="CGL12" s="338"/>
      <c r="CGM12" s="338"/>
      <c r="CGN12" s="338"/>
      <c r="CGO12" s="338"/>
      <c r="CGP12" s="338"/>
      <c r="CGQ12" s="338"/>
      <c r="CGR12" s="338"/>
      <c r="CGS12" s="338"/>
      <c r="CGT12" s="338"/>
      <c r="CGU12" s="338"/>
      <c r="CGV12" s="338"/>
      <c r="CGW12" s="338"/>
      <c r="CGX12" s="338"/>
      <c r="CGY12" s="338"/>
      <c r="CGZ12" s="338"/>
      <c r="CHA12" s="338"/>
      <c r="CHB12" s="338"/>
      <c r="CHC12" s="338"/>
      <c r="CHD12" s="338"/>
      <c r="CHE12" s="338"/>
      <c r="CHF12" s="338"/>
      <c r="CHG12" s="338"/>
      <c r="CHH12" s="338"/>
      <c r="CHI12" s="338"/>
      <c r="CHJ12" s="338"/>
      <c r="CHK12" s="338"/>
      <c r="CHL12" s="338"/>
      <c r="CHM12" s="338"/>
      <c r="CHN12" s="338"/>
      <c r="CHO12" s="338"/>
      <c r="CHP12" s="338"/>
      <c r="CHQ12" s="338"/>
      <c r="CHR12" s="338"/>
      <c r="CHS12" s="338"/>
      <c r="CHT12" s="338"/>
      <c r="CHU12" s="338"/>
      <c r="CHV12" s="338"/>
      <c r="CHW12" s="338"/>
      <c r="CHX12" s="338"/>
      <c r="CHY12" s="338"/>
      <c r="CHZ12" s="338"/>
      <c r="CIA12" s="338"/>
      <c r="CIB12" s="338"/>
      <c r="CIC12" s="338"/>
      <c r="CID12" s="338"/>
      <c r="CIE12" s="338"/>
      <c r="CIF12" s="338"/>
      <c r="CIG12" s="338"/>
      <c r="CIH12" s="338"/>
      <c r="CII12" s="338"/>
      <c r="CIJ12" s="338"/>
      <c r="CIK12" s="338"/>
      <c r="CIL12" s="338"/>
      <c r="CIM12" s="338"/>
      <c r="CIN12" s="338"/>
      <c r="CIO12" s="338"/>
      <c r="CIP12" s="338"/>
      <c r="CIQ12" s="338"/>
      <c r="CIR12" s="338"/>
      <c r="CIS12" s="338"/>
      <c r="CIT12" s="338"/>
      <c r="CIU12" s="338"/>
      <c r="CIV12" s="338"/>
      <c r="CIW12" s="338"/>
      <c r="CIX12" s="338"/>
      <c r="CIY12" s="338"/>
      <c r="CIZ12" s="338"/>
      <c r="CJA12" s="338"/>
      <c r="CJB12" s="338"/>
      <c r="CJC12" s="338"/>
      <c r="CJD12" s="338"/>
      <c r="CJE12" s="338"/>
      <c r="CJF12" s="338"/>
      <c r="CJG12" s="338"/>
      <c r="CJH12" s="338"/>
      <c r="CJI12" s="338"/>
      <c r="CJJ12" s="338"/>
      <c r="CJK12" s="338"/>
      <c r="CJL12" s="338"/>
      <c r="CJM12" s="338"/>
      <c r="CJN12" s="338"/>
      <c r="CJO12" s="338"/>
      <c r="CJP12" s="338"/>
      <c r="CJQ12" s="338"/>
      <c r="CJR12" s="338"/>
      <c r="CJS12" s="338"/>
      <c r="CJT12" s="338"/>
      <c r="CJU12" s="338"/>
      <c r="CJV12" s="338"/>
      <c r="CJW12" s="338"/>
      <c r="CJX12" s="338"/>
      <c r="CJY12" s="338"/>
      <c r="CJZ12" s="338"/>
      <c r="CKA12" s="338"/>
      <c r="CKB12" s="338"/>
      <c r="CKC12" s="338"/>
      <c r="CKD12" s="338"/>
      <c r="CKE12" s="338"/>
      <c r="CKF12" s="338"/>
      <c r="CKG12" s="338"/>
      <c r="CKH12" s="338"/>
      <c r="CKI12" s="338"/>
      <c r="CKJ12" s="338"/>
      <c r="CKK12" s="338"/>
      <c r="CKL12" s="338"/>
      <c r="CKM12" s="338"/>
      <c r="CKN12" s="338"/>
      <c r="CKO12" s="338"/>
      <c r="CKP12" s="338"/>
      <c r="CKQ12" s="338"/>
      <c r="CKR12" s="338"/>
      <c r="CKS12" s="338"/>
      <c r="CKT12" s="338"/>
      <c r="CKU12" s="338"/>
      <c r="CKV12" s="338"/>
      <c r="CKW12" s="338"/>
      <c r="CKX12" s="338"/>
      <c r="CKY12" s="338"/>
      <c r="CKZ12" s="338"/>
      <c r="CLA12" s="338"/>
      <c r="CLB12" s="338"/>
      <c r="CLC12" s="338"/>
      <c r="CLD12" s="338"/>
      <c r="CLE12" s="338"/>
      <c r="CLF12" s="338"/>
      <c r="CLG12" s="338"/>
      <c r="CLH12" s="338"/>
      <c r="CLI12" s="338"/>
      <c r="CLJ12" s="338"/>
      <c r="CLK12" s="338"/>
      <c r="CLL12" s="338"/>
      <c r="CLM12" s="338"/>
      <c r="CLN12" s="338"/>
      <c r="CLO12" s="338"/>
      <c r="CLP12" s="338"/>
      <c r="CLQ12" s="338"/>
      <c r="CLR12" s="338"/>
      <c r="CLS12" s="338"/>
      <c r="CLT12" s="338"/>
      <c r="CLU12" s="338"/>
      <c r="CLV12" s="338"/>
      <c r="CLW12" s="338"/>
      <c r="CLX12" s="338"/>
      <c r="CLY12" s="338"/>
      <c r="CLZ12" s="338"/>
      <c r="CMA12" s="338"/>
      <c r="CMB12" s="338"/>
      <c r="CMC12" s="338"/>
      <c r="CMD12" s="338"/>
      <c r="CME12" s="338"/>
      <c r="CMF12" s="338"/>
      <c r="CMG12" s="338"/>
      <c r="CMH12" s="338"/>
      <c r="CMI12" s="338"/>
      <c r="CMJ12" s="338"/>
      <c r="CMK12" s="338"/>
      <c r="CML12" s="338"/>
      <c r="CMM12" s="338"/>
      <c r="CMN12" s="338"/>
      <c r="CMO12" s="338"/>
      <c r="CMP12" s="338"/>
      <c r="CMQ12" s="338"/>
      <c r="CMR12" s="338"/>
      <c r="CMS12" s="338"/>
      <c r="CMT12" s="338"/>
      <c r="CMU12" s="338"/>
      <c r="CMV12" s="338"/>
      <c r="CMW12" s="338"/>
      <c r="CMX12" s="338"/>
      <c r="CMY12" s="338"/>
      <c r="CMZ12" s="338"/>
      <c r="CNA12" s="338"/>
      <c r="CNB12" s="338"/>
      <c r="CNC12" s="338"/>
      <c r="CND12" s="338"/>
      <c r="CNE12" s="338"/>
      <c r="CNF12" s="338"/>
      <c r="CNG12" s="338"/>
      <c r="CNH12" s="338"/>
      <c r="CNI12" s="338"/>
      <c r="CNJ12" s="338"/>
      <c r="CNK12" s="338"/>
      <c r="CNL12" s="338"/>
      <c r="CNM12" s="338"/>
      <c r="CNN12" s="338"/>
      <c r="CNO12" s="338"/>
      <c r="CNP12" s="338"/>
      <c r="CNQ12" s="338"/>
      <c r="CNR12" s="338"/>
      <c r="CNS12" s="338"/>
      <c r="CNT12" s="338"/>
      <c r="CNU12" s="338"/>
      <c r="CNV12" s="338"/>
      <c r="CNW12" s="338"/>
      <c r="CNX12" s="338"/>
      <c r="CNY12" s="338"/>
      <c r="CNZ12" s="338"/>
      <c r="COA12" s="338"/>
      <c r="COB12" s="338"/>
      <c r="COC12" s="338"/>
      <c r="COD12" s="338"/>
      <c r="COE12" s="338"/>
      <c r="COF12" s="338"/>
      <c r="COG12" s="338"/>
      <c r="COH12" s="338"/>
      <c r="COI12" s="338"/>
      <c r="COJ12" s="338"/>
      <c r="COK12" s="338"/>
      <c r="COL12" s="338"/>
      <c r="COM12" s="338"/>
      <c r="CON12" s="338"/>
      <c r="COO12" s="338"/>
      <c r="COP12" s="338"/>
      <c r="COQ12" s="338"/>
      <c r="COR12" s="338"/>
      <c r="COS12" s="338"/>
      <c r="COT12" s="338"/>
      <c r="COU12" s="338"/>
      <c r="COV12" s="338"/>
      <c r="COW12" s="338"/>
      <c r="COX12" s="338"/>
      <c r="COY12" s="338"/>
      <c r="COZ12" s="338"/>
      <c r="CPA12" s="338"/>
      <c r="CPB12" s="338"/>
      <c r="CPC12" s="338"/>
      <c r="CPD12" s="338"/>
      <c r="CPE12" s="338"/>
      <c r="CPF12" s="338"/>
      <c r="CPG12" s="338"/>
      <c r="CPH12" s="338"/>
      <c r="CPI12" s="338"/>
      <c r="CPJ12" s="338"/>
      <c r="CPK12" s="338"/>
      <c r="CPL12" s="338"/>
      <c r="CPM12" s="338"/>
      <c r="CPN12" s="338"/>
      <c r="CPO12" s="338"/>
      <c r="CPP12" s="338"/>
      <c r="CPQ12" s="338"/>
      <c r="CPR12" s="338"/>
      <c r="CPS12" s="338"/>
      <c r="CPT12" s="338"/>
      <c r="CPU12" s="338"/>
      <c r="CPV12" s="338"/>
      <c r="CPW12" s="338"/>
      <c r="CPX12" s="338"/>
      <c r="CPY12" s="338"/>
      <c r="CPZ12" s="338"/>
      <c r="CQA12" s="338"/>
      <c r="CQB12" s="338"/>
      <c r="CQC12" s="338"/>
      <c r="CQD12" s="338"/>
      <c r="CQE12" s="338"/>
      <c r="CQF12" s="338"/>
      <c r="CQG12" s="338"/>
      <c r="CQH12" s="338"/>
      <c r="CQI12" s="338"/>
      <c r="CQJ12" s="338"/>
      <c r="CQK12" s="338"/>
      <c r="CQL12" s="338"/>
      <c r="CQM12" s="338"/>
      <c r="CQN12" s="338"/>
      <c r="CQO12" s="338"/>
      <c r="CQP12" s="338"/>
      <c r="CQQ12" s="338"/>
      <c r="CQR12" s="338"/>
      <c r="CQS12" s="338"/>
      <c r="CQT12" s="338"/>
      <c r="CQU12" s="338"/>
      <c r="CQV12" s="338"/>
      <c r="CQW12" s="338"/>
      <c r="CQX12" s="338"/>
      <c r="CQY12" s="338"/>
      <c r="CQZ12" s="338"/>
      <c r="CRA12" s="338"/>
      <c r="CRB12" s="338"/>
      <c r="CRC12" s="338"/>
      <c r="CRD12" s="338"/>
      <c r="CRE12" s="338"/>
      <c r="CRF12" s="338"/>
      <c r="CRG12" s="338"/>
      <c r="CRH12" s="338"/>
      <c r="CRI12" s="338"/>
      <c r="CRJ12" s="338"/>
      <c r="CRK12" s="338"/>
      <c r="CRL12" s="338"/>
      <c r="CRM12" s="338"/>
      <c r="CRN12" s="338"/>
      <c r="CRO12" s="338"/>
      <c r="CRP12" s="338"/>
      <c r="CRQ12" s="338"/>
      <c r="CRR12" s="338"/>
      <c r="CRS12" s="338"/>
      <c r="CRT12" s="338"/>
      <c r="CRU12" s="338"/>
      <c r="CRV12" s="338"/>
      <c r="CRW12" s="338"/>
      <c r="CRX12" s="338"/>
      <c r="CRY12" s="338"/>
      <c r="CRZ12" s="338"/>
      <c r="CSA12" s="338"/>
      <c r="CSB12" s="338"/>
      <c r="CSC12" s="338"/>
      <c r="CSD12" s="338"/>
      <c r="CSE12" s="338"/>
      <c r="CSF12" s="338"/>
      <c r="CSG12" s="338"/>
      <c r="CSH12" s="338"/>
      <c r="CSI12" s="338"/>
      <c r="CSJ12" s="338"/>
      <c r="CSK12" s="338"/>
      <c r="CSL12" s="338"/>
      <c r="CSM12" s="338"/>
      <c r="CSN12" s="338"/>
      <c r="CSO12" s="338"/>
      <c r="CSP12" s="338"/>
      <c r="CSQ12" s="338"/>
      <c r="CSR12" s="338"/>
      <c r="CSS12" s="338"/>
      <c r="CST12" s="338"/>
      <c r="CSU12" s="338"/>
      <c r="CSV12" s="338"/>
      <c r="CSW12" s="338"/>
      <c r="CSX12" s="338"/>
      <c r="CSY12" s="338"/>
      <c r="CSZ12" s="338"/>
      <c r="CTA12" s="338"/>
      <c r="CTB12" s="338"/>
      <c r="CTC12" s="338"/>
      <c r="CTD12" s="338"/>
      <c r="CTE12" s="338"/>
      <c r="CTF12" s="338"/>
      <c r="CTG12" s="338"/>
      <c r="CTH12" s="338"/>
      <c r="CTI12" s="338"/>
      <c r="CTJ12" s="338"/>
      <c r="CTK12" s="338"/>
      <c r="CTL12" s="338"/>
      <c r="CTM12" s="338"/>
      <c r="CTN12" s="338"/>
      <c r="CTO12" s="338"/>
      <c r="CTP12" s="338"/>
      <c r="CTQ12" s="338"/>
      <c r="CTR12" s="338"/>
      <c r="CTS12" s="338"/>
      <c r="CTT12" s="338"/>
      <c r="CTU12" s="338"/>
      <c r="CTV12" s="338"/>
      <c r="CTW12" s="338"/>
      <c r="CTX12" s="338"/>
      <c r="CTY12" s="338"/>
      <c r="CTZ12" s="338"/>
      <c r="CUA12" s="338"/>
      <c r="CUB12" s="338"/>
      <c r="CUC12" s="338"/>
      <c r="CUD12" s="338"/>
      <c r="CUE12" s="338"/>
      <c r="CUF12" s="338"/>
      <c r="CUG12" s="338"/>
      <c r="CUH12" s="338"/>
      <c r="CUI12" s="338"/>
      <c r="CUJ12" s="338"/>
      <c r="CUK12" s="338"/>
      <c r="CUL12" s="338"/>
      <c r="CUM12" s="338"/>
      <c r="CUN12" s="338"/>
      <c r="CUO12" s="338"/>
      <c r="CUP12" s="338"/>
      <c r="CUQ12" s="338"/>
      <c r="CUR12" s="338"/>
      <c r="CUS12" s="338"/>
      <c r="CUT12" s="338"/>
      <c r="CUU12" s="338"/>
      <c r="CUV12" s="338"/>
      <c r="CUW12" s="338"/>
      <c r="CUX12" s="338"/>
      <c r="CUY12" s="338"/>
      <c r="CUZ12" s="338"/>
      <c r="CVA12" s="338"/>
      <c r="CVB12" s="338"/>
      <c r="CVC12" s="338"/>
      <c r="CVD12" s="338"/>
      <c r="CVE12" s="338"/>
      <c r="CVF12" s="338"/>
      <c r="CVG12" s="338"/>
      <c r="CVH12" s="338"/>
      <c r="CVI12" s="338"/>
      <c r="CVJ12" s="338"/>
      <c r="CVK12" s="338"/>
      <c r="CVL12" s="338"/>
      <c r="CVM12" s="338"/>
      <c r="CVN12" s="338"/>
      <c r="CVO12" s="338"/>
      <c r="CVP12" s="338"/>
      <c r="CVQ12" s="338"/>
      <c r="CVR12" s="338"/>
      <c r="CVS12" s="338"/>
      <c r="CVT12" s="338"/>
      <c r="CVU12" s="338"/>
      <c r="CVV12" s="338"/>
      <c r="CVW12" s="338"/>
      <c r="CVX12" s="338"/>
      <c r="CVY12" s="338"/>
      <c r="CVZ12" s="338"/>
      <c r="CWA12" s="338"/>
      <c r="CWB12" s="338"/>
      <c r="CWC12" s="338"/>
      <c r="CWD12" s="338"/>
      <c r="CWE12" s="338"/>
      <c r="CWF12" s="338"/>
      <c r="CWG12" s="338"/>
      <c r="CWH12" s="338"/>
      <c r="CWI12" s="338"/>
      <c r="CWJ12" s="338"/>
      <c r="CWK12" s="338"/>
      <c r="CWL12" s="338"/>
      <c r="CWM12" s="338"/>
      <c r="CWN12" s="338"/>
      <c r="CWO12" s="338"/>
      <c r="CWP12" s="338"/>
      <c r="CWQ12" s="338"/>
      <c r="CWR12" s="338"/>
      <c r="CWS12" s="338"/>
      <c r="CWT12" s="338"/>
      <c r="CWU12" s="338"/>
      <c r="CWV12" s="338"/>
      <c r="CWW12" s="338"/>
      <c r="CWX12" s="338"/>
      <c r="CWY12" s="338"/>
      <c r="CWZ12" s="338"/>
      <c r="CXA12" s="338"/>
      <c r="CXB12" s="338"/>
      <c r="CXC12" s="338"/>
      <c r="CXD12" s="338"/>
      <c r="CXE12" s="338"/>
      <c r="CXF12" s="338"/>
      <c r="CXG12" s="338"/>
      <c r="CXH12" s="338"/>
      <c r="CXI12" s="338"/>
      <c r="CXJ12" s="338"/>
      <c r="CXK12" s="338"/>
      <c r="CXL12" s="338"/>
      <c r="CXM12" s="338"/>
      <c r="CXN12" s="338"/>
      <c r="CXO12" s="338"/>
      <c r="CXP12" s="338"/>
      <c r="CXQ12" s="338"/>
      <c r="CXR12" s="338"/>
      <c r="CXS12" s="338"/>
      <c r="CXT12" s="338"/>
      <c r="CXU12" s="338"/>
      <c r="CXV12" s="338"/>
      <c r="CXW12" s="338"/>
      <c r="CXX12" s="338"/>
      <c r="CXY12" s="338"/>
      <c r="CXZ12" s="338"/>
      <c r="CYA12" s="338"/>
      <c r="CYB12" s="338"/>
      <c r="CYC12" s="338"/>
      <c r="CYD12" s="338"/>
      <c r="CYE12" s="338"/>
      <c r="CYF12" s="338"/>
      <c r="CYG12" s="338"/>
      <c r="CYH12" s="338"/>
      <c r="CYI12" s="338"/>
      <c r="CYJ12" s="338"/>
      <c r="CYK12" s="338"/>
      <c r="CYL12" s="338"/>
      <c r="CYM12" s="338"/>
      <c r="CYN12" s="338"/>
      <c r="CYO12" s="338"/>
      <c r="CYP12" s="338"/>
      <c r="CYQ12" s="338"/>
      <c r="CYR12" s="338"/>
      <c r="CYS12" s="338"/>
      <c r="CYT12" s="338"/>
      <c r="CYU12" s="338"/>
      <c r="CYV12" s="338"/>
      <c r="CYW12" s="338"/>
      <c r="CYX12" s="338"/>
      <c r="CYY12" s="338"/>
      <c r="CYZ12" s="338"/>
      <c r="CZA12" s="338"/>
      <c r="CZB12" s="338"/>
      <c r="CZC12" s="338"/>
      <c r="CZD12" s="338"/>
      <c r="CZE12" s="338"/>
      <c r="CZF12" s="338"/>
      <c r="CZG12" s="338"/>
      <c r="CZH12" s="338"/>
      <c r="CZI12" s="338"/>
      <c r="CZJ12" s="338"/>
      <c r="CZK12" s="338"/>
      <c r="CZL12" s="338"/>
      <c r="CZM12" s="338"/>
      <c r="CZN12" s="338"/>
      <c r="CZO12" s="338"/>
      <c r="CZP12" s="338"/>
      <c r="CZQ12" s="338"/>
      <c r="CZR12" s="338"/>
      <c r="CZS12" s="338"/>
      <c r="CZT12" s="338"/>
      <c r="CZU12" s="338"/>
      <c r="CZV12" s="338"/>
      <c r="CZW12" s="338"/>
      <c r="CZX12" s="338"/>
      <c r="CZY12" s="338"/>
      <c r="CZZ12" s="338"/>
      <c r="DAA12" s="338"/>
      <c r="DAB12" s="338"/>
      <c r="DAC12" s="338"/>
      <c r="DAD12" s="338"/>
      <c r="DAE12" s="338"/>
      <c r="DAF12" s="338"/>
      <c r="DAG12" s="338"/>
      <c r="DAH12" s="338"/>
      <c r="DAI12" s="338"/>
      <c r="DAJ12" s="338"/>
      <c r="DAK12" s="338"/>
      <c r="DAL12" s="338"/>
      <c r="DAM12" s="338"/>
      <c r="DAN12" s="338"/>
      <c r="DAO12" s="338"/>
      <c r="DAP12" s="338"/>
      <c r="DAQ12" s="338"/>
      <c r="DAR12" s="338"/>
      <c r="DAS12" s="338"/>
      <c r="DAT12" s="338"/>
      <c r="DAU12" s="338"/>
      <c r="DAV12" s="338"/>
      <c r="DAW12" s="338"/>
      <c r="DAX12" s="338"/>
      <c r="DAY12" s="338"/>
      <c r="DAZ12" s="338"/>
      <c r="DBA12" s="338"/>
      <c r="DBB12" s="338"/>
      <c r="DBC12" s="338"/>
      <c r="DBD12" s="338"/>
      <c r="DBE12" s="338"/>
      <c r="DBF12" s="338"/>
      <c r="DBG12" s="338"/>
      <c r="DBH12" s="338"/>
      <c r="DBI12" s="338"/>
      <c r="DBJ12" s="338"/>
      <c r="DBK12" s="338"/>
      <c r="DBL12" s="338"/>
      <c r="DBM12" s="338"/>
      <c r="DBN12" s="338"/>
      <c r="DBO12" s="338"/>
      <c r="DBP12" s="338"/>
      <c r="DBQ12" s="338"/>
      <c r="DBR12" s="338"/>
      <c r="DBS12" s="338"/>
      <c r="DBT12" s="338"/>
      <c r="DBU12" s="338"/>
      <c r="DBV12" s="338"/>
      <c r="DBW12" s="338"/>
      <c r="DBX12" s="338"/>
      <c r="DBY12" s="338"/>
      <c r="DBZ12" s="338"/>
      <c r="DCA12" s="338"/>
      <c r="DCB12" s="338"/>
      <c r="DCC12" s="338"/>
      <c r="DCD12" s="338"/>
      <c r="DCE12" s="338"/>
      <c r="DCF12" s="338"/>
      <c r="DCG12" s="338"/>
      <c r="DCH12" s="338"/>
      <c r="DCI12" s="338"/>
      <c r="DCJ12" s="338"/>
      <c r="DCK12" s="338"/>
      <c r="DCL12" s="338"/>
      <c r="DCM12" s="338"/>
      <c r="DCN12" s="338"/>
      <c r="DCO12" s="338"/>
      <c r="DCP12" s="338"/>
      <c r="DCQ12" s="338"/>
      <c r="DCR12" s="338"/>
      <c r="DCS12" s="338"/>
      <c r="DCT12" s="338"/>
      <c r="DCU12" s="338"/>
      <c r="DCV12" s="338"/>
      <c r="DCW12" s="338"/>
      <c r="DCX12" s="338"/>
      <c r="DCY12" s="338"/>
      <c r="DCZ12" s="338"/>
      <c r="DDA12" s="338"/>
      <c r="DDB12" s="338"/>
      <c r="DDC12" s="338"/>
      <c r="DDD12" s="338"/>
      <c r="DDE12" s="338"/>
      <c r="DDF12" s="338"/>
      <c r="DDG12" s="338"/>
      <c r="DDH12" s="338"/>
      <c r="DDI12" s="338"/>
      <c r="DDJ12" s="338"/>
      <c r="DDK12" s="338"/>
      <c r="DDL12" s="338"/>
      <c r="DDM12" s="338"/>
      <c r="DDN12" s="338"/>
      <c r="DDO12" s="338"/>
      <c r="DDP12" s="338"/>
      <c r="DDQ12" s="338"/>
      <c r="DDR12" s="338"/>
      <c r="DDS12" s="338"/>
      <c r="DDT12" s="338"/>
      <c r="DDU12" s="338"/>
      <c r="DDV12" s="338"/>
      <c r="DDW12" s="338"/>
      <c r="DDX12" s="338"/>
      <c r="DDY12" s="338"/>
      <c r="DDZ12" s="338"/>
      <c r="DEA12" s="338"/>
      <c r="DEB12" s="338"/>
      <c r="DEC12" s="338"/>
      <c r="DED12" s="338"/>
      <c r="DEE12" s="338"/>
      <c r="DEF12" s="338"/>
      <c r="DEG12" s="338"/>
      <c r="DEH12" s="338"/>
      <c r="DEI12" s="338"/>
      <c r="DEJ12" s="338"/>
      <c r="DEK12" s="338"/>
      <c r="DEL12" s="338"/>
      <c r="DEM12" s="338"/>
      <c r="DEN12" s="338"/>
      <c r="DEO12" s="338"/>
      <c r="DEP12" s="338"/>
      <c r="DEQ12" s="338"/>
      <c r="DER12" s="338"/>
      <c r="DES12" s="338"/>
      <c r="DET12" s="338"/>
      <c r="DEU12" s="338"/>
      <c r="DEV12" s="338"/>
      <c r="DEW12" s="338"/>
      <c r="DEX12" s="338"/>
      <c r="DEY12" s="338"/>
      <c r="DEZ12" s="338"/>
      <c r="DFA12" s="338"/>
      <c r="DFB12" s="338"/>
      <c r="DFC12" s="338"/>
      <c r="DFD12" s="338"/>
      <c r="DFE12" s="338"/>
      <c r="DFF12" s="338"/>
      <c r="DFG12" s="338"/>
      <c r="DFH12" s="338"/>
      <c r="DFI12" s="338"/>
      <c r="DFJ12" s="338"/>
      <c r="DFK12" s="338"/>
      <c r="DFL12" s="338"/>
      <c r="DFM12" s="338"/>
      <c r="DFN12" s="338"/>
      <c r="DFO12" s="338"/>
      <c r="DFP12" s="338"/>
      <c r="DFQ12" s="338"/>
      <c r="DFR12" s="338"/>
      <c r="DFS12" s="338"/>
      <c r="DFT12" s="338"/>
      <c r="DFU12" s="338"/>
      <c r="DFV12" s="338"/>
      <c r="DFW12" s="338"/>
      <c r="DFX12" s="338"/>
      <c r="DFY12" s="338"/>
      <c r="DFZ12" s="338"/>
      <c r="DGA12" s="338"/>
      <c r="DGB12" s="338"/>
      <c r="DGC12" s="338"/>
      <c r="DGD12" s="338"/>
      <c r="DGE12" s="338"/>
      <c r="DGF12" s="338"/>
      <c r="DGG12" s="338"/>
      <c r="DGH12" s="338"/>
      <c r="DGI12" s="338"/>
      <c r="DGJ12" s="338"/>
      <c r="DGK12" s="338"/>
      <c r="DGL12" s="338"/>
      <c r="DGM12" s="338"/>
      <c r="DGN12" s="338"/>
      <c r="DGO12" s="338"/>
      <c r="DGP12" s="338"/>
      <c r="DGQ12" s="338"/>
      <c r="DGR12" s="338"/>
      <c r="DGS12" s="338"/>
      <c r="DGT12" s="338"/>
      <c r="DGU12" s="338"/>
      <c r="DGV12" s="338"/>
      <c r="DGW12" s="338"/>
      <c r="DGX12" s="338"/>
      <c r="DGY12" s="338"/>
      <c r="DGZ12" s="338"/>
      <c r="DHA12" s="338"/>
      <c r="DHB12" s="338"/>
      <c r="DHC12" s="338"/>
      <c r="DHD12" s="338"/>
      <c r="DHE12" s="338"/>
      <c r="DHF12" s="338"/>
      <c r="DHG12" s="338"/>
      <c r="DHH12" s="338"/>
      <c r="DHI12" s="338"/>
      <c r="DHJ12" s="338"/>
      <c r="DHK12" s="338"/>
      <c r="DHL12" s="338"/>
      <c r="DHM12" s="338"/>
      <c r="DHN12" s="338"/>
      <c r="DHO12" s="338"/>
      <c r="DHP12" s="338"/>
      <c r="DHQ12" s="338"/>
      <c r="DHR12" s="338"/>
      <c r="DHS12" s="338"/>
      <c r="DHT12" s="338"/>
      <c r="DHU12" s="338"/>
      <c r="DHV12" s="338"/>
      <c r="DHW12" s="338"/>
      <c r="DHX12" s="338"/>
      <c r="DHY12" s="338"/>
      <c r="DHZ12" s="338"/>
      <c r="DIA12" s="338"/>
      <c r="DIB12" s="338"/>
      <c r="DIC12" s="338"/>
      <c r="DID12" s="338"/>
      <c r="DIE12" s="338"/>
      <c r="DIF12" s="338"/>
      <c r="DIG12" s="338"/>
      <c r="DIH12" s="338"/>
      <c r="DII12" s="338"/>
      <c r="DIJ12" s="338"/>
      <c r="DIK12" s="338"/>
      <c r="DIL12" s="338"/>
      <c r="DIM12" s="338"/>
      <c r="DIN12" s="338"/>
      <c r="DIO12" s="338"/>
      <c r="DIP12" s="338"/>
      <c r="DIQ12" s="338"/>
      <c r="DIR12" s="338"/>
      <c r="DIS12" s="338"/>
      <c r="DIT12" s="338"/>
      <c r="DIU12" s="338"/>
      <c r="DIV12" s="338"/>
      <c r="DIW12" s="338"/>
      <c r="DIX12" s="338"/>
      <c r="DIY12" s="338"/>
      <c r="DIZ12" s="338"/>
      <c r="DJA12" s="338"/>
      <c r="DJB12" s="338"/>
      <c r="DJC12" s="338"/>
      <c r="DJD12" s="338"/>
      <c r="DJE12" s="338"/>
      <c r="DJF12" s="338"/>
      <c r="DJG12" s="338"/>
      <c r="DJH12" s="338"/>
      <c r="DJI12" s="338"/>
      <c r="DJJ12" s="338"/>
      <c r="DJK12" s="338"/>
      <c r="DJL12" s="338"/>
      <c r="DJM12" s="338"/>
      <c r="DJN12" s="338"/>
      <c r="DJO12" s="338"/>
      <c r="DJP12" s="338"/>
      <c r="DJQ12" s="338"/>
      <c r="DJR12" s="338"/>
      <c r="DJS12" s="338"/>
      <c r="DJT12" s="338"/>
      <c r="DJU12" s="338"/>
      <c r="DJV12" s="338"/>
      <c r="DJW12" s="338"/>
      <c r="DJX12" s="338"/>
      <c r="DJY12" s="338"/>
      <c r="DJZ12" s="338"/>
      <c r="DKA12" s="338"/>
      <c r="DKB12" s="338"/>
      <c r="DKC12" s="338"/>
      <c r="DKD12" s="338"/>
      <c r="DKE12" s="338"/>
      <c r="DKF12" s="338"/>
      <c r="DKG12" s="338"/>
      <c r="DKH12" s="338"/>
      <c r="DKI12" s="338"/>
      <c r="DKJ12" s="338"/>
      <c r="DKK12" s="338"/>
      <c r="DKL12" s="338"/>
      <c r="DKM12" s="338"/>
      <c r="DKN12" s="338"/>
      <c r="DKO12" s="338"/>
      <c r="DKP12" s="338"/>
      <c r="DKQ12" s="338"/>
      <c r="DKR12" s="338"/>
      <c r="DKS12" s="338"/>
      <c r="DKT12" s="338"/>
      <c r="DKU12" s="338"/>
      <c r="DKV12" s="338"/>
      <c r="DKW12" s="338"/>
      <c r="DKX12" s="338"/>
      <c r="DKY12" s="338"/>
      <c r="DKZ12" s="338"/>
      <c r="DLA12" s="338"/>
      <c r="DLB12" s="338"/>
      <c r="DLC12" s="338"/>
      <c r="DLD12" s="338"/>
      <c r="DLE12" s="338"/>
      <c r="DLF12" s="338"/>
      <c r="DLG12" s="338"/>
      <c r="DLH12" s="338"/>
      <c r="DLI12" s="338"/>
      <c r="DLJ12" s="338"/>
      <c r="DLK12" s="338"/>
      <c r="DLL12" s="338"/>
      <c r="DLM12" s="338"/>
      <c r="DLN12" s="338"/>
      <c r="DLO12" s="338"/>
      <c r="DLP12" s="338"/>
      <c r="DLQ12" s="338"/>
      <c r="DLR12" s="338"/>
      <c r="DLS12" s="338"/>
      <c r="DLT12" s="338"/>
      <c r="DLU12" s="338"/>
      <c r="DLV12" s="338"/>
      <c r="DLW12" s="338"/>
      <c r="DLX12" s="338"/>
      <c r="DLY12" s="338"/>
      <c r="DLZ12" s="338"/>
      <c r="DMA12" s="338"/>
      <c r="DMB12" s="338"/>
      <c r="DMC12" s="338"/>
      <c r="DMD12" s="338"/>
      <c r="DME12" s="338"/>
      <c r="DMF12" s="338"/>
      <c r="DMG12" s="338"/>
      <c r="DMH12" s="338"/>
      <c r="DMI12" s="338"/>
      <c r="DMJ12" s="338"/>
      <c r="DMK12" s="338"/>
      <c r="DML12" s="338"/>
      <c r="DMM12" s="338"/>
      <c r="DMN12" s="338"/>
      <c r="DMO12" s="338"/>
      <c r="DMP12" s="338"/>
      <c r="DMQ12" s="338"/>
      <c r="DMR12" s="338"/>
      <c r="DMS12" s="338"/>
      <c r="DMT12" s="338"/>
      <c r="DMU12" s="338"/>
      <c r="DMV12" s="338"/>
      <c r="DMW12" s="338"/>
      <c r="DMX12" s="338"/>
      <c r="DMY12" s="338"/>
      <c r="DMZ12" s="338"/>
      <c r="DNA12" s="338"/>
      <c r="DNB12" s="338"/>
      <c r="DNC12" s="338"/>
      <c r="DND12" s="338"/>
      <c r="DNE12" s="338"/>
      <c r="DNF12" s="338"/>
      <c r="DNG12" s="338"/>
      <c r="DNH12" s="338"/>
      <c r="DNI12" s="338"/>
      <c r="DNJ12" s="338"/>
      <c r="DNK12" s="338"/>
      <c r="DNL12" s="338"/>
      <c r="DNM12" s="338"/>
      <c r="DNN12" s="338"/>
      <c r="DNO12" s="338"/>
      <c r="DNP12" s="338"/>
      <c r="DNQ12" s="338"/>
      <c r="DNR12" s="338"/>
      <c r="DNS12" s="338"/>
      <c r="DNT12" s="338"/>
      <c r="DNU12" s="338"/>
      <c r="DNV12" s="338"/>
      <c r="DNW12" s="338"/>
      <c r="DNX12" s="338"/>
      <c r="DNY12" s="338"/>
      <c r="DNZ12" s="338"/>
      <c r="DOA12" s="338"/>
      <c r="DOB12" s="338"/>
      <c r="DOC12" s="338"/>
      <c r="DOD12" s="338"/>
      <c r="DOE12" s="338"/>
      <c r="DOF12" s="338"/>
      <c r="DOG12" s="338"/>
      <c r="DOH12" s="338"/>
      <c r="DOI12" s="338"/>
      <c r="DOJ12" s="338"/>
      <c r="DOK12" s="338"/>
      <c r="DOL12" s="338"/>
      <c r="DOM12" s="338"/>
      <c r="DON12" s="338"/>
      <c r="DOO12" s="338"/>
      <c r="DOP12" s="338"/>
      <c r="DOQ12" s="338"/>
      <c r="DOR12" s="338"/>
      <c r="DOS12" s="338"/>
      <c r="DOT12" s="338"/>
      <c r="DOU12" s="338"/>
      <c r="DOV12" s="338"/>
      <c r="DOW12" s="338"/>
      <c r="DOX12" s="338"/>
      <c r="DOY12" s="338"/>
      <c r="DOZ12" s="338"/>
      <c r="DPA12" s="338"/>
      <c r="DPB12" s="338"/>
      <c r="DPC12" s="338"/>
      <c r="DPD12" s="338"/>
      <c r="DPE12" s="338"/>
      <c r="DPF12" s="338"/>
      <c r="DPG12" s="338"/>
      <c r="DPH12" s="338"/>
      <c r="DPI12" s="338"/>
      <c r="DPJ12" s="338"/>
      <c r="DPK12" s="338"/>
      <c r="DPL12" s="338"/>
      <c r="DPM12" s="338"/>
      <c r="DPN12" s="338"/>
      <c r="DPO12" s="338"/>
      <c r="DPP12" s="338"/>
      <c r="DPQ12" s="338"/>
      <c r="DPR12" s="338"/>
      <c r="DPS12" s="338"/>
      <c r="DPT12" s="338"/>
      <c r="DPU12" s="338"/>
      <c r="DPV12" s="338"/>
      <c r="DPW12" s="338"/>
      <c r="DPX12" s="338"/>
      <c r="DPY12" s="338"/>
      <c r="DPZ12" s="338"/>
      <c r="DQA12" s="338"/>
      <c r="DQB12" s="338"/>
      <c r="DQC12" s="338"/>
      <c r="DQD12" s="338"/>
      <c r="DQE12" s="338"/>
      <c r="DQF12" s="338"/>
      <c r="DQG12" s="338"/>
      <c r="DQH12" s="338"/>
      <c r="DQI12" s="338"/>
      <c r="DQJ12" s="338"/>
      <c r="DQK12" s="338"/>
      <c r="DQL12" s="338"/>
      <c r="DQM12" s="338"/>
      <c r="DQN12" s="338"/>
      <c r="DQO12" s="338"/>
      <c r="DQP12" s="338"/>
      <c r="DQQ12" s="338"/>
      <c r="DQR12" s="338"/>
      <c r="DQS12" s="338"/>
      <c r="DQT12" s="338"/>
      <c r="DQU12" s="338"/>
      <c r="DQV12" s="338"/>
      <c r="DQW12" s="338"/>
      <c r="DQX12" s="338"/>
      <c r="DQY12" s="338"/>
      <c r="DQZ12" s="338"/>
      <c r="DRA12" s="338"/>
      <c r="DRB12" s="338"/>
      <c r="DRC12" s="338"/>
      <c r="DRD12" s="338"/>
      <c r="DRE12" s="338"/>
      <c r="DRF12" s="338"/>
      <c r="DRG12" s="338"/>
      <c r="DRH12" s="338"/>
      <c r="DRI12" s="338"/>
      <c r="DRJ12" s="338"/>
      <c r="DRK12" s="338"/>
      <c r="DRL12" s="338"/>
      <c r="DRM12" s="338"/>
      <c r="DRN12" s="338"/>
      <c r="DRO12" s="338"/>
      <c r="DRP12" s="338"/>
      <c r="DRQ12" s="338"/>
      <c r="DRR12" s="338"/>
      <c r="DRS12" s="338"/>
      <c r="DRT12" s="338"/>
      <c r="DRU12" s="338"/>
      <c r="DRV12" s="338"/>
      <c r="DRW12" s="338"/>
      <c r="DRX12" s="338"/>
      <c r="DRY12" s="338"/>
      <c r="DRZ12" s="338"/>
      <c r="DSA12" s="338"/>
      <c r="DSB12" s="338"/>
      <c r="DSC12" s="338"/>
      <c r="DSD12" s="338"/>
      <c r="DSE12" s="338"/>
      <c r="DSF12" s="338"/>
      <c r="DSG12" s="338"/>
      <c r="DSH12" s="338"/>
      <c r="DSI12" s="338"/>
      <c r="DSJ12" s="338"/>
      <c r="DSK12" s="338"/>
      <c r="DSL12" s="338"/>
      <c r="DSM12" s="338"/>
      <c r="DSN12" s="338"/>
      <c r="DSO12" s="338"/>
      <c r="DSP12" s="338"/>
      <c r="DSQ12" s="338"/>
      <c r="DSR12" s="338"/>
      <c r="DSS12" s="338"/>
      <c r="DST12" s="338"/>
      <c r="DSU12" s="338"/>
      <c r="DSV12" s="338"/>
      <c r="DSW12" s="338"/>
      <c r="DSX12" s="338"/>
      <c r="DSY12" s="338"/>
      <c r="DSZ12" s="338"/>
      <c r="DTA12" s="338"/>
      <c r="DTB12" s="338"/>
      <c r="DTC12" s="338"/>
      <c r="DTD12" s="338"/>
      <c r="DTE12" s="338"/>
      <c r="DTF12" s="338"/>
      <c r="DTG12" s="338"/>
      <c r="DTH12" s="338"/>
      <c r="DTI12" s="338"/>
      <c r="DTJ12" s="338"/>
      <c r="DTK12" s="338"/>
      <c r="DTL12" s="338"/>
      <c r="DTM12" s="338"/>
      <c r="DTN12" s="338"/>
      <c r="DTO12" s="338"/>
      <c r="DTP12" s="338"/>
      <c r="DTQ12" s="338"/>
      <c r="DTR12" s="338"/>
      <c r="DTS12" s="338"/>
      <c r="DTT12" s="338"/>
      <c r="DTU12" s="338"/>
      <c r="DTV12" s="338"/>
      <c r="DTW12" s="338"/>
      <c r="DTX12" s="338"/>
      <c r="DTY12" s="338"/>
      <c r="DTZ12" s="338"/>
      <c r="DUA12" s="338"/>
      <c r="DUB12" s="338"/>
      <c r="DUC12" s="338"/>
      <c r="DUD12" s="338"/>
      <c r="DUE12" s="338"/>
      <c r="DUF12" s="338"/>
      <c r="DUG12" s="338"/>
      <c r="DUH12" s="338"/>
      <c r="DUI12" s="338"/>
      <c r="DUJ12" s="338"/>
      <c r="DUK12" s="338"/>
      <c r="DUL12" s="338"/>
      <c r="DUM12" s="338"/>
      <c r="DUN12" s="338"/>
      <c r="DUO12" s="338"/>
      <c r="DUP12" s="338"/>
      <c r="DUQ12" s="338"/>
      <c r="DUR12" s="338"/>
      <c r="DUS12" s="338"/>
      <c r="DUT12" s="338"/>
      <c r="DUU12" s="338"/>
      <c r="DUV12" s="338"/>
      <c r="DUW12" s="338"/>
      <c r="DUX12" s="338"/>
      <c r="DUY12" s="338"/>
      <c r="DUZ12" s="338"/>
      <c r="DVA12" s="338"/>
      <c r="DVB12" s="338"/>
      <c r="DVC12" s="338"/>
      <c r="DVD12" s="338"/>
      <c r="DVE12" s="338"/>
      <c r="DVF12" s="338"/>
      <c r="DVG12" s="338"/>
      <c r="DVH12" s="338"/>
      <c r="DVI12" s="338"/>
      <c r="DVJ12" s="338"/>
      <c r="DVK12" s="338"/>
      <c r="DVL12" s="338"/>
      <c r="DVM12" s="338"/>
      <c r="DVN12" s="338"/>
      <c r="DVO12" s="338"/>
      <c r="DVP12" s="338"/>
      <c r="DVQ12" s="338"/>
      <c r="DVR12" s="338"/>
      <c r="DVS12" s="338"/>
      <c r="DVT12" s="338"/>
      <c r="DVU12" s="338"/>
      <c r="DVV12" s="338"/>
      <c r="DVW12" s="338"/>
      <c r="DVX12" s="338"/>
      <c r="DVY12" s="338"/>
      <c r="DVZ12" s="338"/>
      <c r="DWA12" s="338"/>
      <c r="DWB12" s="338"/>
      <c r="DWC12" s="338"/>
      <c r="DWD12" s="338"/>
      <c r="DWE12" s="338"/>
      <c r="DWF12" s="338"/>
      <c r="DWG12" s="338"/>
      <c r="DWH12" s="338"/>
      <c r="DWI12" s="338"/>
      <c r="DWJ12" s="338"/>
      <c r="DWK12" s="338"/>
      <c r="DWL12" s="338"/>
      <c r="DWM12" s="338"/>
      <c r="DWN12" s="338"/>
      <c r="DWO12" s="338"/>
      <c r="DWP12" s="338"/>
      <c r="DWQ12" s="338"/>
      <c r="DWR12" s="338"/>
      <c r="DWS12" s="338"/>
      <c r="DWT12" s="338"/>
      <c r="DWU12" s="338"/>
      <c r="DWV12" s="338"/>
      <c r="DWW12" s="338"/>
      <c r="DWX12" s="338"/>
      <c r="DWY12" s="338"/>
      <c r="DWZ12" s="338"/>
      <c r="DXA12" s="338"/>
      <c r="DXB12" s="338"/>
      <c r="DXC12" s="338"/>
      <c r="DXD12" s="338"/>
      <c r="DXE12" s="338"/>
      <c r="DXF12" s="338"/>
      <c r="DXG12" s="338"/>
      <c r="DXH12" s="338"/>
      <c r="DXI12" s="338"/>
      <c r="DXJ12" s="338"/>
      <c r="DXK12" s="338"/>
      <c r="DXL12" s="338"/>
      <c r="DXM12" s="338"/>
      <c r="DXN12" s="338"/>
      <c r="DXO12" s="338"/>
      <c r="DXP12" s="338"/>
      <c r="DXQ12" s="338"/>
      <c r="DXR12" s="338"/>
      <c r="DXS12" s="338"/>
      <c r="DXT12" s="338"/>
      <c r="DXU12" s="338"/>
      <c r="DXV12" s="338"/>
      <c r="DXW12" s="338"/>
      <c r="DXX12" s="338"/>
      <c r="DXY12" s="338"/>
      <c r="DXZ12" s="338"/>
      <c r="DYA12" s="338"/>
      <c r="DYB12" s="338"/>
      <c r="DYC12" s="338"/>
      <c r="DYD12" s="338"/>
      <c r="DYE12" s="338"/>
      <c r="DYF12" s="338"/>
      <c r="DYG12" s="338"/>
      <c r="DYH12" s="338"/>
      <c r="DYI12" s="338"/>
      <c r="DYJ12" s="338"/>
      <c r="DYK12" s="338"/>
      <c r="DYL12" s="338"/>
      <c r="DYM12" s="338"/>
      <c r="DYN12" s="338"/>
      <c r="DYO12" s="338"/>
      <c r="DYP12" s="338"/>
      <c r="DYQ12" s="338"/>
      <c r="DYR12" s="338"/>
      <c r="DYS12" s="338"/>
      <c r="DYT12" s="338"/>
      <c r="DYU12" s="338"/>
      <c r="DYV12" s="338"/>
      <c r="DYW12" s="338"/>
      <c r="DYX12" s="338"/>
      <c r="DYY12" s="338"/>
      <c r="DYZ12" s="338"/>
      <c r="DZA12" s="338"/>
      <c r="DZB12" s="338"/>
      <c r="DZC12" s="338"/>
      <c r="DZD12" s="338"/>
      <c r="DZE12" s="338"/>
      <c r="DZF12" s="338"/>
      <c r="DZG12" s="338"/>
      <c r="DZH12" s="338"/>
      <c r="DZI12" s="338"/>
      <c r="DZJ12" s="338"/>
      <c r="DZK12" s="338"/>
      <c r="DZL12" s="338"/>
      <c r="DZM12" s="338"/>
      <c r="DZN12" s="338"/>
      <c r="DZO12" s="338"/>
      <c r="DZP12" s="338"/>
      <c r="DZQ12" s="338"/>
      <c r="DZR12" s="338"/>
      <c r="DZS12" s="338"/>
      <c r="DZT12" s="338"/>
      <c r="DZU12" s="338"/>
      <c r="DZV12" s="338"/>
      <c r="DZW12" s="338"/>
      <c r="DZX12" s="338"/>
      <c r="DZY12" s="338"/>
      <c r="DZZ12" s="338"/>
      <c r="EAA12" s="338"/>
      <c r="EAB12" s="338"/>
      <c r="EAC12" s="338"/>
      <c r="EAD12" s="338"/>
      <c r="EAE12" s="338"/>
      <c r="EAF12" s="338"/>
      <c r="EAG12" s="338"/>
      <c r="EAH12" s="338"/>
      <c r="EAI12" s="338"/>
      <c r="EAJ12" s="338"/>
      <c r="EAK12" s="338"/>
      <c r="EAL12" s="338"/>
      <c r="EAM12" s="338"/>
      <c r="EAN12" s="338"/>
      <c r="EAO12" s="338"/>
      <c r="EAP12" s="338"/>
      <c r="EAQ12" s="338"/>
      <c r="EAR12" s="338"/>
      <c r="EAS12" s="338"/>
      <c r="EAT12" s="338"/>
      <c r="EAU12" s="338"/>
      <c r="EAV12" s="338"/>
      <c r="EAW12" s="338"/>
      <c r="EAX12" s="338"/>
      <c r="EAY12" s="338"/>
      <c r="EAZ12" s="338"/>
      <c r="EBA12" s="338"/>
      <c r="EBB12" s="338"/>
      <c r="EBC12" s="338"/>
      <c r="EBD12" s="338"/>
      <c r="EBE12" s="338"/>
      <c r="EBF12" s="338"/>
      <c r="EBG12" s="338"/>
      <c r="EBH12" s="338"/>
      <c r="EBI12" s="338"/>
      <c r="EBJ12" s="338"/>
      <c r="EBK12" s="338"/>
      <c r="EBL12" s="338"/>
      <c r="EBM12" s="338"/>
      <c r="EBN12" s="338"/>
      <c r="EBO12" s="338"/>
      <c r="EBP12" s="338"/>
      <c r="EBQ12" s="338"/>
      <c r="EBR12" s="338"/>
      <c r="EBS12" s="338"/>
      <c r="EBT12" s="338"/>
      <c r="EBU12" s="338"/>
      <c r="EBV12" s="338"/>
      <c r="EBW12" s="338"/>
      <c r="EBX12" s="338"/>
      <c r="EBY12" s="338"/>
      <c r="EBZ12" s="338"/>
      <c r="ECA12" s="338"/>
      <c r="ECB12" s="338"/>
      <c r="ECC12" s="338"/>
      <c r="ECD12" s="338"/>
      <c r="ECE12" s="338"/>
      <c r="ECF12" s="338"/>
      <c r="ECG12" s="338"/>
      <c r="ECH12" s="338"/>
      <c r="ECI12" s="338"/>
      <c r="ECJ12" s="338"/>
      <c r="ECK12" s="338"/>
      <c r="ECL12" s="338"/>
      <c r="ECM12" s="338"/>
      <c r="ECN12" s="338"/>
      <c r="ECO12" s="338"/>
      <c r="ECP12" s="338"/>
      <c r="ECQ12" s="338"/>
      <c r="ECR12" s="338"/>
      <c r="ECS12" s="338"/>
      <c r="ECT12" s="338"/>
      <c r="ECU12" s="338"/>
      <c r="ECV12" s="338"/>
      <c r="ECW12" s="338"/>
      <c r="ECX12" s="338"/>
      <c r="ECY12" s="338"/>
      <c r="ECZ12" s="338"/>
      <c r="EDA12" s="338"/>
      <c r="EDB12" s="338"/>
      <c r="EDC12" s="338"/>
      <c r="EDD12" s="338"/>
      <c r="EDE12" s="338"/>
      <c r="EDF12" s="338"/>
      <c r="EDG12" s="338"/>
      <c r="EDH12" s="338"/>
      <c r="EDI12" s="338"/>
      <c r="EDJ12" s="338"/>
      <c r="EDK12" s="338"/>
      <c r="EDL12" s="338"/>
      <c r="EDM12" s="338"/>
      <c r="EDN12" s="338"/>
      <c r="EDO12" s="338"/>
      <c r="EDP12" s="338"/>
      <c r="EDQ12" s="338"/>
      <c r="EDR12" s="338"/>
      <c r="EDS12" s="338"/>
      <c r="EDT12" s="338"/>
      <c r="EDU12" s="338"/>
      <c r="EDV12" s="338"/>
      <c r="EDW12" s="338"/>
      <c r="EDX12" s="338"/>
      <c r="EDY12" s="338"/>
      <c r="EDZ12" s="338"/>
      <c r="EEA12" s="338"/>
      <c r="EEB12" s="338"/>
      <c r="EEC12" s="338"/>
      <c r="EED12" s="338"/>
      <c r="EEE12" s="338"/>
      <c r="EEF12" s="338"/>
      <c r="EEG12" s="338"/>
      <c r="EEH12" s="338"/>
      <c r="EEI12" s="338"/>
      <c r="EEJ12" s="338"/>
      <c r="EEK12" s="338"/>
      <c r="EEL12" s="338"/>
      <c r="EEM12" s="338"/>
      <c r="EEN12" s="338"/>
      <c r="EEO12" s="338"/>
      <c r="EEP12" s="338"/>
      <c r="EEQ12" s="338"/>
      <c r="EER12" s="338"/>
      <c r="EES12" s="338"/>
      <c r="EET12" s="338"/>
      <c r="EEU12" s="338"/>
      <c r="EEV12" s="338"/>
      <c r="EEW12" s="338"/>
      <c r="EEX12" s="338"/>
      <c r="EEY12" s="338"/>
      <c r="EEZ12" s="338"/>
      <c r="EFA12" s="338"/>
      <c r="EFB12" s="338"/>
      <c r="EFC12" s="338"/>
      <c r="EFD12" s="338"/>
      <c r="EFE12" s="338"/>
      <c r="EFF12" s="338"/>
      <c r="EFG12" s="338"/>
      <c r="EFH12" s="338"/>
      <c r="EFI12" s="338"/>
      <c r="EFJ12" s="338"/>
      <c r="EFK12" s="338"/>
      <c r="EFL12" s="338"/>
      <c r="EFM12" s="338"/>
      <c r="EFN12" s="338"/>
      <c r="EFO12" s="338"/>
      <c r="EFP12" s="338"/>
      <c r="EFQ12" s="338"/>
      <c r="EFR12" s="338"/>
      <c r="EFS12" s="338"/>
      <c r="EFT12" s="338"/>
      <c r="EFU12" s="338"/>
      <c r="EFV12" s="338"/>
      <c r="EFW12" s="338"/>
      <c r="EFX12" s="338"/>
      <c r="EFY12" s="338"/>
      <c r="EFZ12" s="338"/>
      <c r="EGA12" s="338"/>
      <c r="EGB12" s="338"/>
      <c r="EGC12" s="338"/>
      <c r="EGD12" s="338"/>
      <c r="EGE12" s="338"/>
      <c r="EGF12" s="338"/>
      <c r="EGG12" s="338"/>
      <c r="EGH12" s="338"/>
      <c r="EGI12" s="338"/>
      <c r="EGJ12" s="338"/>
      <c r="EGK12" s="338"/>
      <c r="EGL12" s="338"/>
      <c r="EGM12" s="338"/>
      <c r="EGN12" s="338"/>
      <c r="EGO12" s="338"/>
      <c r="EGP12" s="338"/>
      <c r="EGQ12" s="338"/>
      <c r="EGR12" s="338"/>
      <c r="EGS12" s="338"/>
      <c r="EGT12" s="338"/>
      <c r="EGU12" s="338"/>
      <c r="EGV12" s="338"/>
      <c r="EGW12" s="338"/>
      <c r="EGX12" s="338"/>
      <c r="EGY12" s="338"/>
      <c r="EGZ12" s="338"/>
      <c r="EHA12" s="338"/>
      <c r="EHB12" s="338"/>
      <c r="EHC12" s="338"/>
      <c r="EHD12" s="338"/>
      <c r="EHE12" s="338"/>
      <c r="EHF12" s="338"/>
      <c r="EHG12" s="338"/>
      <c r="EHH12" s="338"/>
      <c r="EHI12" s="338"/>
      <c r="EHJ12" s="338"/>
      <c r="EHK12" s="338"/>
      <c r="EHL12" s="338"/>
      <c r="EHM12" s="338"/>
      <c r="EHN12" s="338"/>
      <c r="EHO12" s="338"/>
      <c r="EHP12" s="338"/>
      <c r="EHQ12" s="338"/>
      <c r="EHR12" s="338"/>
      <c r="EHS12" s="338"/>
      <c r="EHT12" s="338"/>
      <c r="EHU12" s="338"/>
      <c r="EHV12" s="338"/>
      <c r="EHW12" s="338"/>
      <c r="EHX12" s="338"/>
      <c r="EHY12" s="338"/>
      <c r="EHZ12" s="338"/>
      <c r="EIA12" s="338"/>
      <c r="EIB12" s="338"/>
      <c r="EIC12" s="338"/>
      <c r="EID12" s="338"/>
      <c r="EIE12" s="338"/>
      <c r="EIF12" s="338"/>
      <c r="EIG12" s="338"/>
      <c r="EIH12" s="338"/>
      <c r="EII12" s="338"/>
      <c r="EIJ12" s="338"/>
      <c r="EIK12" s="338"/>
      <c r="EIL12" s="338"/>
      <c r="EIM12" s="338"/>
      <c r="EIN12" s="338"/>
      <c r="EIO12" s="338"/>
      <c r="EIP12" s="338"/>
      <c r="EIQ12" s="338"/>
      <c r="EIR12" s="338"/>
      <c r="EIS12" s="338"/>
      <c r="EIT12" s="338"/>
      <c r="EIU12" s="338"/>
      <c r="EIV12" s="338"/>
      <c r="EIW12" s="338"/>
      <c r="EIX12" s="338"/>
      <c r="EIY12" s="338"/>
      <c r="EIZ12" s="338"/>
      <c r="EJA12" s="338"/>
      <c r="EJB12" s="338"/>
      <c r="EJC12" s="338"/>
      <c r="EJD12" s="338"/>
      <c r="EJE12" s="338"/>
      <c r="EJF12" s="338"/>
      <c r="EJG12" s="338"/>
      <c r="EJH12" s="338"/>
      <c r="EJI12" s="338"/>
      <c r="EJJ12" s="338"/>
      <c r="EJK12" s="338"/>
      <c r="EJL12" s="338"/>
      <c r="EJM12" s="338"/>
      <c r="EJN12" s="338"/>
      <c r="EJO12" s="338"/>
      <c r="EJP12" s="338"/>
      <c r="EJQ12" s="338"/>
      <c r="EJR12" s="338"/>
      <c r="EJS12" s="338"/>
      <c r="EJT12" s="338"/>
      <c r="EJU12" s="338"/>
      <c r="EJV12" s="338"/>
      <c r="EJW12" s="338"/>
      <c r="EJX12" s="338"/>
      <c r="EJY12" s="338"/>
      <c r="EJZ12" s="338"/>
      <c r="EKA12" s="338"/>
      <c r="EKB12" s="338"/>
      <c r="EKC12" s="338"/>
      <c r="EKD12" s="338"/>
      <c r="EKE12" s="338"/>
      <c r="EKF12" s="338"/>
      <c r="EKG12" s="338"/>
      <c r="EKH12" s="338"/>
      <c r="EKI12" s="338"/>
      <c r="EKJ12" s="338"/>
      <c r="EKK12" s="338"/>
      <c r="EKL12" s="338"/>
      <c r="EKM12" s="338"/>
      <c r="EKN12" s="338"/>
      <c r="EKO12" s="338"/>
      <c r="EKP12" s="338"/>
      <c r="EKQ12" s="338"/>
      <c r="EKR12" s="338"/>
      <c r="EKS12" s="338"/>
      <c r="EKT12" s="338"/>
      <c r="EKU12" s="338"/>
      <c r="EKV12" s="338"/>
      <c r="EKW12" s="338"/>
      <c r="EKX12" s="338"/>
      <c r="EKY12" s="338"/>
      <c r="EKZ12" s="338"/>
      <c r="ELA12" s="338"/>
      <c r="ELB12" s="338"/>
      <c r="ELC12" s="338"/>
      <c r="ELD12" s="338"/>
      <c r="ELE12" s="338"/>
      <c r="ELF12" s="338"/>
      <c r="ELG12" s="338"/>
      <c r="ELH12" s="338"/>
      <c r="ELI12" s="338"/>
      <c r="ELJ12" s="338"/>
      <c r="ELK12" s="338"/>
      <c r="ELL12" s="338"/>
      <c r="ELM12" s="338"/>
      <c r="ELN12" s="338"/>
      <c r="ELO12" s="338"/>
      <c r="ELP12" s="338"/>
      <c r="ELQ12" s="338"/>
      <c r="ELR12" s="338"/>
      <c r="ELS12" s="338"/>
      <c r="ELT12" s="338"/>
      <c r="ELU12" s="338"/>
      <c r="ELV12" s="338"/>
      <c r="ELW12" s="338"/>
      <c r="ELX12" s="338"/>
      <c r="ELY12" s="338"/>
      <c r="ELZ12" s="338"/>
      <c r="EMA12" s="338"/>
      <c r="EMB12" s="338"/>
      <c r="EMC12" s="338"/>
      <c r="EMD12" s="338"/>
      <c r="EME12" s="338"/>
      <c r="EMF12" s="338"/>
      <c r="EMG12" s="338"/>
      <c r="EMH12" s="338"/>
      <c r="EMI12" s="338"/>
      <c r="EMJ12" s="338"/>
      <c r="EMK12" s="338"/>
      <c r="EML12" s="338"/>
      <c r="EMM12" s="338"/>
      <c r="EMN12" s="338"/>
      <c r="EMO12" s="338"/>
      <c r="EMP12" s="338"/>
      <c r="EMQ12" s="338"/>
      <c r="EMR12" s="338"/>
      <c r="EMS12" s="338"/>
      <c r="EMT12" s="338"/>
      <c r="EMU12" s="338"/>
      <c r="EMV12" s="338"/>
      <c r="EMW12" s="338"/>
      <c r="EMX12" s="338"/>
      <c r="EMY12" s="338"/>
      <c r="EMZ12" s="338"/>
      <c r="ENA12" s="338"/>
      <c r="ENB12" s="338"/>
      <c r="ENC12" s="338"/>
      <c r="END12" s="338"/>
      <c r="ENE12" s="338"/>
      <c r="ENF12" s="338"/>
      <c r="ENG12" s="338"/>
      <c r="ENH12" s="338"/>
      <c r="ENI12" s="338"/>
      <c r="ENJ12" s="338"/>
      <c r="ENK12" s="338"/>
      <c r="ENL12" s="338"/>
      <c r="ENM12" s="338"/>
      <c r="ENN12" s="338"/>
      <c r="ENO12" s="338"/>
      <c r="ENP12" s="338"/>
      <c r="ENQ12" s="338"/>
      <c r="ENR12" s="338"/>
      <c r="ENS12" s="338"/>
      <c r="ENT12" s="338"/>
      <c r="ENU12" s="338"/>
      <c r="ENV12" s="338"/>
      <c r="ENW12" s="338"/>
      <c r="ENX12" s="338"/>
      <c r="ENY12" s="338"/>
      <c r="ENZ12" s="338"/>
      <c r="EOA12" s="338"/>
      <c r="EOB12" s="338"/>
      <c r="EOC12" s="338"/>
      <c r="EOD12" s="338"/>
      <c r="EOE12" s="338"/>
      <c r="EOF12" s="338"/>
      <c r="EOG12" s="338"/>
      <c r="EOH12" s="338"/>
      <c r="EOI12" s="338"/>
      <c r="EOJ12" s="338"/>
      <c r="EOK12" s="338"/>
      <c r="EOL12" s="338"/>
      <c r="EOM12" s="338"/>
      <c r="EON12" s="338"/>
      <c r="EOO12" s="338"/>
      <c r="EOP12" s="338"/>
      <c r="EOQ12" s="338"/>
      <c r="EOR12" s="338"/>
      <c r="EOS12" s="338"/>
      <c r="EOT12" s="338"/>
      <c r="EOU12" s="338"/>
      <c r="EOV12" s="338"/>
      <c r="EOW12" s="338"/>
      <c r="EOX12" s="338"/>
      <c r="EOY12" s="338"/>
      <c r="EOZ12" s="338"/>
      <c r="EPA12" s="338"/>
      <c r="EPB12" s="338"/>
      <c r="EPC12" s="338"/>
      <c r="EPD12" s="338"/>
      <c r="EPE12" s="338"/>
      <c r="EPF12" s="338"/>
      <c r="EPG12" s="338"/>
      <c r="EPH12" s="338"/>
      <c r="EPI12" s="338"/>
      <c r="EPJ12" s="338"/>
      <c r="EPK12" s="338"/>
      <c r="EPL12" s="338"/>
      <c r="EPM12" s="338"/>
      <c r="EPN12" s="338"/>
      <c r="EPO12" s="338"/>
      <c r="EPP12" s="338"/>
      <c r="EPQ12" s="338"/>
      <c r="EPR12" s="338"/>
      <c r="EPS12" s="338"/>
      <c r="EPT12" s="338"/>
      <c r="EPU12" s="338"/>
      <c r="EPV12" s="338"/>
      <c r="EPW12" s="338"/>
      <c r="EPX12" s="338"/>
      <c r="EPY12" s="338"/>
      <c r="EPZ12" s="338"/>
      <c r="EQA12" s="338"/>
      <c r="EQB12" s="338"/>
      <c r="EQC12" s="338"/>
      <c r="EQD12" s="338"/>
      <c r="EQE12" s="338"/>
      <c r="EQF12" s="338"/>
      <c r="EQG12" s="338"/>
      <c r="EQH12" s="338"/>
      <c r="EQI12" s="338"/>
      <c r="EQJ12" s="338"/>
      <c r="EQK12" s="338"/>
      <c r="EQL12" s="338"/>
      <c r="EQM12" s="338"/>
      <c r="EQN12" s="338"/>
      <c r="EQO12" s="338"/>
      <c r="EQP12" s="338"/>
      <c r="EQQ12" s="338"/>
      <c r="EQR12" s="338"/>
      <c r="EQS12" s="338"/>
      <c r="EQT12" s="338"/>
      <c r="EQU12" s="338"/>
      <c r="EQV12" s="338"/>
      <c r="EQW12" s="338"/>
      <c r="EQX12" s="338"/>
      <c r="EQY12" s="338"/>
      <c r="EQZ12" s="338"/>
      <c r="ERA12" s="338"/>
      <c r="ERB12" s="338"/>
      <c r="ERC12" s="338"/>
      <c r="ERD12" s="338"/>
      <c r="ERE12" s="338"/>
      <c r="ERF12" s="338"/>
      <c r="ERG12" s="338"/>
      <c r="ERH12" s="338"/>
      <c r="ERI12" s="338"/>
      <c r="ERJ12" s="338"/>
      <c r="ERK12" s="338"/>
      <c r="ERL12" s="338"/>
      <c r="ERM12" s="338"/>
      <c r="ERN12" s="338"/>
      <c r="ERO12" s="338"/>
      <c r="ERP12" s="338"/>
      <c r="ERQ12" s="338"/>
      <c r="ERR12" s="338"/>
      <c r="ERS12" s="338"/>
      <c r="ERT12" s="338"/>
      <c r="ERU12" s="338"/>
      <c r="ERV12" s="338"/>
      <c r="ERW12" s="338"/>
      <c r="ERX12" s="338"/>
      <c r="ERY12" s="338"/>
      <c r="ERZ12" s="338"/>
      <c r="ESA12" s="338"/>
      <c r="ESB12" s="338"/>
      <c r="ESC12" s="338"/>
      <c r="ESD12" s="338"/>
      <c r="ESE12" s="338"/>
      <c r="ESF12" s="338"/>
      <c r="ESG12" s="338"/>
      <c r="ESH12" s="338"/>
      <c r="ESI12" s="338"/>
      <c r="ESJ12" s="338"/>
      <c r="ESK12" s="338"/>
      <c r="ESL12" s="338"/>
      <c r="ESM12" s="338"/>
      <c r="ESN12" s="338"/>
      <c r="ESO12" s="338"/>
      <c r="ESP12" s="338"/>
      <c r="ESQ12" s="338"/>
      <c r="ESR12" s="338"/>
      <c r="ESS12" s="338"/>
      <c r="EST12" s="338"/>
      <c r="ESU12" s="338"/>
      <c r="ESV12" s="338"/>
      <c r="ESW12" s="338"/>
      <c r="ESX12" s="338"/>
      <c r="ESY12" s="338"/>
      <c r="ESZ12" s="338"/>
      <c r="ETA12" s="338"/>
      <c r="ETB12" s="338"/>
      <c r="ETC12" s="338"/>
      <c r="ETD12" s="338"/>
      <c r="ETE12" s="338"/>
      <c r="ETF12" s="338"/>
      <c r="ETG12" s="338"/>
      <c r="ETH12" s="338"/>
      <c r="ETI12" s="338"/>
      <c r="ETJ12" s="338"/>
      <c r="ETK12" s="338"/>
      <c r="ETL12" s="338"/>
      <c r="ETM12" s="338"/>
      <c r="ETN12" s="338"/>
      <c r="ETO12" s="338"/>
      <c r="ETP12" s="338"/>
      <c r="ETQ12" s="338"/>
      <c r="ETR12" s="338"/>
      <c r="ETS12" s="338"/>
      <c r="ETT12" s="338"/>
      <c r="ETU12" s="338"/>
      <c r="ETV12" s="338"/>
      <c r="ETW12" s="338"/>
      <c r="ETX12" s="338"/>
      <c r="ETY12" s="338"/>
      <c r="ETZ12" s="338"/>
      <c r="EUA12" s="338"/>
      <c r="EUB12" s="338"/>
      <c r="EUC12" s="338"/>
      <c r="EUD12" s="338"/>
      <c r="EUE12" s="338"/>
      <c r="EUF12" s="338"/>
      <c r="EUG12" s="338"/>
      <c r="EUH12" s="338"/>
      <c r="EUI12" s="338"/>
      <c r="EUJ12" s="338"/>
      <c r="EUK12" s="338"/>
      <c r="EUL12" s="338"/>
      <c r="EUM12" s="338"/>
      <c r="EUN12" s="338"/>
      <c r="EUO12" s="338"/>
      <c r="EUP12" s="338"/>
      <c r="EUQ12" s="338"/>
      <c r="EUR12" s="338"/>
      <c r="EUS12" s="338"/>
      <c r="EUT12" s="338"/>
      <c r="EUU12" s="338"/>
      <c r="EUV12" s="338"/>
      <c r="EUW12" s="338"/>
      <c r="EUX12" s="338"/>
      <c r="EUY12" s="338"/>
      <c r="EUZ12" s="338"/>
      <c r="EVA12" s="338"/>
      <c r="EVB12" s="338"/>
      <c r="EVC12" s="338"/>
      <c r="EVD12" s="338"/>
      <c r="EVE12" s="338"/>
      <c r="EVF12" s="338"/>
      <c r="EVG12" s="338"/>
      <c r="EVH12" s="338"/>
      <c r="EVI12" s="338"/>
      <c r="EVJ12" s="338"/>
      <c r="EVK12" s="338"/>
      <c r="EVL12" s="338"/>
      <c r="EVM12" s="338"/>
      <c r="EVN12" s="338"/>
      <c r="EVO12" s="338"/>
      <c r="EVP12" s="338"/>
      <c r="EVQ12" s="338"/>
      <c r="EVR12" s="338"/>
      <c r="EVS12" s="338"/>
      <c r="EVT12" s="338"/>
      <c r="EVU12" s="338"/>
      <c r="EVV12" s="338"/>
      <c r="EVW12" s="338"/>
      <c r="EVX12" s="338"/>
      <c r="EVY12" s="338"/>
      <c r="EVZ12" s="338"/>
      <c r="EWA12" s="338"/>
      <c r="EWB12" s="338"/>
      <c r="EWC12" s="338"/>
      <c r="EWD12" s="338"/>
      <c r="EWE12" s="338"/>
      <c r="EWF12" s="338"/>
      <c r="EWG12" s="338"/>
      <c r="EWH12" s="338"/>
      <c r="EWI12" s="338"/>
      <c r="EWJ12" s="338"/>
      <c r="EWK12" s="338"/>
      <c r="EWL12" s="338"/>
      <c r="EWM12" s="338"/>
      <c r="EWN12" s="338"/>
      <c r="EWO12" s="338"/>
      <c r="EWP12" s="338"/>
      <c r="EWQ12" s="338"/>
      <c r="EWR12" s="338"/>
      <c r="EWS12" s="338"/>
      <c r="EWT12" s="338"/>
      <c r="EWU12" s="338"/>
      <c r="EWV12" s="338"/>
      <c r="EWW12" s="338"/>
      <c r="EWX12" s="338"/>
      <c r="EWY12" s="338"/>
      <c r="EWZ12" s="338"/>
      <c r="EXA12" s="338"/>
      <c r="EXB12" s="338"/>
      <c r="EXC12" s="338"/>
      <c r="EXD12" s="338"/>
      <c r="EXE12" s="338"/>
      <c r="EXF12" s="338"/>
      <c r="EXG12" s="338"/>
      <c r="EXH12" s="338"/>
      <c r="EXI12" s="338"/>
      <c r="EXJ12" s="338"/>
      <c r="EXK12" s="338"/>
      <c r="EXL12" s="338"/>
      <c r="EXM12" s="338"/>
      <c r="EXN12" s="338"/>
      <c r="EXO12" s="338"/>
      <c r="EXP12" s="338"/>
      <c r="EXQ12" s="338"/>
      <c r="EXR12" s="338"/>
      <c r="EXS12" s="338"/>
      <c r="EXT12" s="338"/>
      <c r="EXU12" s="338"/>
      <c r="EXV12" s="338"/>
      <c r="EXW12" s="338"/>
      <c r="EXX12" s="338"/>
      <c r="EXY12" s="338"/>
      <c r="EXZ12" s="338"/>
      <c r="EYA12" s="338"/>
      <c r="EYB12" s="338"/>
      <c r="EYC12" s="338"/>
      <c r="EYD12" s="338"/>
      <c r="EYE12" s="338"/>
      <c r="EYF12" s="338"/>
      <c r="EYG12" s="338"/>
      <c r="EYH12" s="338"/>
      <c r="EYI12" s="338"/>
      <c r="EYJ12" s="338"/>
      <c r="EYK12" s="338"/>
      <c r="EYL12" s="338"/>
      <c r="EYM12" s="338"/>
      <c r="EYN12" s="338"/>
      <c r="EYO12" s="338"/>
      <c r="EYP12" s="338"/>
      <c r="EYQ12" s="338"/>
      <c r="EYR12" s="338"/>
      <c r="EYS12" s="338"/>
      <c r="EYT12" s="338"/>
      <c r="EYU12" s="338"/>
      <c r="EYV12" s="338"/>
      <c r="EYW12" s="338"/>
      <c r="EYX12" s="338"/>
      <c r="EYY12" s="338"/>
      <c r="EYZ12" s="338"/>
      <c r="EZA12" s="338"/>
      <c r="EZB12" s="338"/>
      <c r="EZC12" s="338"/>
      <c r="EZD12" s="338"/>
      <c r="EZE12" s="338"/>
      <c r="EZF12" s="338"/>
      <c r="EZG12" s="338"/>
      <c r="EZH12" s="338"/>
      <c r="EZI12" s="338"/>
      <c r="EZJ12" s="338"/>
      <c r="EZK12" s="338"/>
      <c r="EZL12" s="338"/>
      <c r="EZM12" s="338"/>
      <c r="EZN12" s="338"/>
      <c r="EZO12" s="338"/>
      <c r="EZP12" s="338"/>
      <c r="EZQ12" s="338"/>
      <c r="EZR12" s="338"/>
      <c r="EZS12" s="338"/>
      <c r="EZT12" s="338"/>
      <c r="EZU12" s="338"/>
      <c r="EZV12" s="338"/>
      <c r="EZW12" s="338"/>
      <c r="EZX12" s="338"/>
      <c r="EZY12" s="338"/>
      <c r="EZZ12" s="338"/>
      <c r="FAA12" s="338"/>
      <c r="FAB12" s="338"/>
      <c r="FAC12" s="338"/>
      <c r="FAD12" s="338"/>
      <c r="FAE12" s="338"/>
      <c r="FAF12" s="338"/>
      <c r="FAG12" s="338"/>
      <c r="FAH12" s="338"/>
      <c r="FAI12" s="338"/>
      <c r="FAJ12" s="338"/>
      <c r="FAK12" s="338"/>
      <c r="FAL12" s="338"/>
      <c r="FAM12" s="338"/>
      <c r="FAN12" s="338"/>
      <c r="FAO12" s="338"/>
      <c r="FAP12" s="338"/>
      <c r="FAQ12" s="338"/>
      <c r="FAR12" s="338"/>
      <c r="FAS12" s="338"/>
      <c r="FAT12" s="338"/>
      <c r="FAU12" s="338"/>
      <c r="FAV12" s="338"/>
      <c r="FAW12" s="338"/>
      <c r="FAX12" s="338"/>
      <c r="FAY12" s="338"/>
      <c r="FAZ12" s="338"/>
      <c r="FBA12" s="338"/>
      <c r="FBB12" s="338"/>
      <c r="FBC12" s="338"/>
      <c r="FBD12" s="338"/>
      <c r="FBE12" s="338"/>
      <c r="FBF12" s="338"/>
      <c r="FBG12" s="338"/>
      <c r="FBH12" s="338"/>
      <c r="FBI12" s="338"/>
      <c r="FBJ12" s="338"/>
      <c r="FBK12" s="338"/>
      <c r="FBL12" s="338"/>
      <c r="FBM12" s="338"/>
      <c r="FBN12" s="338"/>
      <c r="FBO12" s="338"/>
      <c r="FBP12" s="338"/>
      <c r="FBQ12" s="338"/>
      <c r="FBR12" s="338"/>
      <c r="FBS12" s="338"/>
      <c r="FBT12" s="338"/>
      <c r="FBU12" s="338"/>
      <c r="FBV12" s="338"/>
      <c r="FBW12" s="338"/>
      <c r="FBX12" s="338"/>
      <c r="FBY12" s="338"/>
      <c r="FBZ12" s="338"/>
      <c r="FCA12" s="338"/>
      <c r="FCB12" s="338"/>
      <c r="FCC12" s="338"/>
      <c r="FCD12" s="338"/>
      <c r="FCE12" s="338"/>
      <c r="FCF12" s="338"/>
      <c r="FCG12" s="338"/>
      <c r="FCH12" s="338"/>
      <c r="FCI12" s="338"/>
      <c r="FCJ12" s="338"/>
      <c r="FCK12" s="338"/>
      <c r="FCL12" s="338"/>
      <c r="FCM12" s="338"/>
      <c r="FCN12" s="338"/>
      <c r="FCO12" s="338"/>
      <c r="FCP12" s="338"/>
      <c r="FCQ12" s="338"/>
      <c r="FCR12" s="338"/>
      <c r="FCS12" s="338"/>
      <c r="FCT12" s="338"/>
      <c r="FCU12" s="338"/>
      <c r="FCV12" s="338"/>
      <c r="FCW12" s="338"/>
      <c r="FCX12" s="338"/>
      <c r="FCY12" s="338"/>
      <c r="FCZ12" s="338"/>
      <c r="FDA12" s="338"/>
      <c r="FDB12" s="338"/>
      <c r="FDC12" s="338"/>
      <c r="FDD12" s="338"/>
      <c r="FDE12" s="338"/>
      <c r="FDF12" s="338"/>
      <c r="FDG12" s="338"/>
      <c r="FDH12" s="338"/>
      <c r="FDI12" s="338"/>
      <c r="FDJ12" s="338"/>
      <c r="FDK12" s="338"/>
      <c r="FDL12" s="338"/>
      <c r="FDM12" s="338"/>
      <c r="FDN12" s="338"/>
      <c r="FDO12" s="338"/>
      <c r="FDP12" s="338"/>
      <c r="FDQ12" s="338"/>
      <c r="FDR12" s="338"/>
      <c r="FDS12" s="338"/>
      <c r="FDT12" s="338"/>
      <c r="FDU12" s="338"/>
      <c r="FDV12" s="338"/>
      <c r="FDW12" s="338"/>
      <c r="FDX12" s="338"/>
      <c r="FDY12" s="338"/>
      <c r="FDZ12" s="338"/>
      <c r="FEA12" s="338"/>
      <c r="FEB12" s="338"/>
      <c r="FEC12" s="338"/>
      <c r="FED12" s="338"/>
      <c r="FEE12" s="338"/>
      <c r="FEF12" s="338"/>
      <c r="FEG12" s="338"/>
      <c r="FEH12" s="338"/>
      <c r="FEI12" s="338"/>
      <c r="FEJ12" s="338"/>
      <c r="FEK12" s="338"/>
      <c r="FEL12" s="338"/>
      <c r="FEM12" s="338"/>
      <c r="FEN12" s="338"/>
      <c r="FEO12" s="338"/>
      <c r="FEP12" s="338"/>
      <c r="FEQ12" s="338"/>
      <c r="FER12" s="338"/>
      <c r="FES12" s="338"/>
      <c r="FET12" s="338"/>
      <c r="FEU12" s="338"/>
      <c r="FEV12" s="338"/>
      <c r="FEW12" s="338"/>
      <c r="FEX12" s="338"/>
      <c r="FEY12" s="338"/>
      <c r="FEZ12" s="338"/>
      <c r="FFA12" s="338"/>
      <c r="FFB12" s="338"/>
      <c r="FFC12" s="338"/>
      <c r="FFD12" s="338"/>
      <c r="FFE12" s="338"/>
      <c r="FFF12" s="338"/>
      <c r="FFG12" s="338"/>
      <c r="FFH12" s="338"/>
      <c r="FFI12" s="338"/>
      <c r="FFJ12" s="338"/>
      <c r="FFK12" s="338"/>
      <c r="FFL12" s="338"/>
      <c r="FFM12" s="338"/>
      <c r="FFN12" s="338"/>
      <c r="FFO12" s="338"/>
      <c r="FFP12" s="338"/>
      <c r="FFQ12" s="338"/>
      <c r="FFR12" s="338"/>
      <c r="FFS12" s="338"/>
      <c r="FFT12" s="338"/>
      <c r="FFU12" s="338"/>
      <c r="FFV12" s="338"/>
      <c r="FFW12" s="338"/>
      <c r="FFX12" s="338"/>
      <c r="FFY12" s="338"/>
      <c r="FFZ12" s="338"/>
      <c r="FGA12" s="338"/>
      <c r="FGB12" s="338"/>
      <c r="FGC12" s="338"/>
      <c r="FGD12" s="338"/>
      <c r="FGE12" s="338"/>
      <c r="FGF12" s="338"/>
      <c r="FGG12" s="338"/>
      <c r="FGH12" s="338"/>
      <c r="FGI12" s="338"/>
      <c r="FGJ12" s="338"/>
      <c r="FGK12" s="338"/>
      <c r="FGL12" s="338"/>
      <c r="FGM12" s="338"/>
      <c r="FGN12" s="338"/>
      <c r="FGO12" s="338"/>
      <c r="FGP12" s="338"/>
      <c r="FGQ12" s="338"/>
      <c r="FGR12" s="338"/>
      <c r="FGS12" s="338"/>
      <c r="FGT12" s="338"/>
      <c r="FGU12" s="338"/>
      <c r="FGV12" s="338"/>
      <c r="FGW12" s="338"/>
      <c r="FGX12" s="338"/>
      <c r="FGY12" s="338"/>
      <c r="FGZ12" s="338"/>
      <c r="FHA12" s="338"/>
      <c r="FHB12" s="338"/>
      <c r="FHC12" s="338"/>
      <c r="FHD12" s="338"/>
      <c r="FHE12" s="338"/>
      <c r="FHF12" s="338"/>
      <c r="FHG12" s="338"/>
      <c r="FHH12" s="338"/>
      <c r="FHI12" s="338"/>
      <c r="FHJ12" s="338"/>
      <c r="FHK12" s="338"/>
      <c r="FHL12" s="338"/>
      <c r="FHM12" s="338"/>
      <c r="FHN12" s="338"/>
      <c r="FHO12" s="338"/>
      <c r="FHP12" s="338"/>
      <c r="FHQ12" s="338"/>
      <c r="FHR12" s="338"/>
      <c r="FHS12" s="338"/>
      <c r="FHT12" s="338"/>
      <c r="FHU12" s="338"/>
      <c r="FHV12" s="338"/>
      <c r="FHW12" s="338"/>
      <c r="FHX12" s="338"/>
      <c r="FHY12" s="338"/>
      <c r="FHZ12" s="338"/>
      <c r="FIA12" s="338"/>
      <c r="FIB12" s="338"/>
      <c r="FIC12" s="338"/>
      <c r="FID12" s="338"/>
      <c r="FIE12" s="338"/>
      <c r="FIF12" s="338"/>
      <c r="FIG12" s="338"/>
      <c r="FIH12" s="338"/>
      <c r="FII12" s="338"/>
      <c r="FIJ12" s="338"/>
      <c r="FIK12" s="338"/>
      <c r="FIL12" s="338"/>
      <c r="FIM12" s="338"/>
      <c r="FIN12" s="338"/>
      <c r="FIO12" s="338"/>
      <c r="FIP12" s="338"/>
      <c r="FIQ12" s="338"/>
      <c r="FIR12" s="338"/>
      <c r="FIS12" s="338"/>
      <c r="FIT12" s="338"/>
      <c r="FIU12" s="338"/>
      <c r="FIV12" s="338"/>
      <c r="FIW12" s="338"/>
      <c r="FIX12" s="338"/>
      <c r="FIY12" s="338"/>
      <c r="FIZ12" s="338"/>
      <c r="FJA12" s="338"/>
      <c r="FJB12" s="338"/>
      <c r="FJC12" s="338"/>
      <c r="FJD12" s="338"/>
      <c r="FJE12" s="338"/>
      <c r="FJF12" s="338"/>
      <c r="FJG12" s="338"/>
      <c r="FJH12" s="338"/>
      <c r="FJI12" s="338"/>
      <c r="FJJ12" s="338"/>
      <c r="FJK12" s="338"/>
      <c r="FJL12" s="338"/>
      <c r="FJM12" s="338"/>
      <c r="FJN12" s="338"/>
      <c r="FJO12" s="338"/>
      <c r="FJP12" s="338"/>
      <c r="FJQ12" s="338"/>
      <c r="FJR12" s="338"/>
      <c r="FJS12" s="338"/>
      <c r="FJT12" s="338"/>
      <c r="FJU12" s="338"/>
      <c r="FJV12" s="338"/>
      <c r="FJW12" s="338"/>
      <c r="FJX12" s="338"/>
      <c r="FJY12" s="338"/>
      <c r="FJZ12" s="338"/>
      <c r="FKA12" s="338"/>
      <c r="FKB12" s="338"/>
      <c r="FKC12" s="338"/>
      <c r="FKD12" s="338"/>
      <c r="FKE12" s="338"/>
      <c r="FKF12" s="338"/>
      <c r="FKG12" s="338"/>
      <c r="FKH12" s="338"/>
      <c r="FKI12" s="338"/>
      <c r="FKJ12" s="338"/>
      <c r="FKK12" s="338"/>
      <c r="FKL12" s="338"/>
      <c r="FKM12" s="338"/>
      <c r="FKN12" s="338"/>
      <c r="FKO12" s="338"/>
      <c r="FKP12" s="338"/>
      <c r="FKQ12" s="338"/>
      <c r="FKR12" s="338"/>
      <c r="FKS12" s="338"/>
      <c r="FKT12" s="338"/>
      <c r="FKU12" s="338"/>
      <c r="FKV12" s="338"/>
      <c r="FKW12" s="338"/>
      <c r="FKX12" s="338"/>
      <c r="FKY12" s="338"/>
      <c r="FKZ12" s="338"/>
      <c r="FLA12" s="338"/>
      <c r="FLB12" s="338"/>
      <c r="FLC12" s="338"/>
      <c r="FLD12" s="338"/>
      <c r="FLE12" s="338"/>
      <c r="FLF12" s="338"/>
      <c r="FLG12" s="338"/>
      <c r="FLH12" s="338"/>
      <c r="FLI12" s="338"/>
      <c r="FLJ12" s="338"/>
      <c r="FLK12" s="338"/>
      <c r="FLL12" s="338"/>
      <c r="FLM12" s="338"/>
      <c r="FLN12" s="338"/>
      <c r="FLO12" s="338"/>
      <c r="FLP12" s="338"/>
      <c r="FLQ12" s="338"/>
      <c r="FLR12" s="338"/>
      <c r="FLS12" s="338"/>
      <c r="FLT12" s="338"/>
      <c r="FLU12" s="338"/>
      <c r="FLV12" s="338"/>
      <c r="FLW12" s="338"/>
      <c r="FLX12" s="338"/>
      <c r="FLY12" s="338"/>
      <c r="FLZ12" s="338"/>
      <c r="FMA12" s="338"/>
      <c r="FMB12" s="338"/>
      <c r="FMC12" s="338"/>
      <c r="FMD12" s="338"/>
      <c r="FME12" s="338"/>
      <c r="FMF12" s="338"/>
      <c r="FMG12" s="338"/>
      <c r="FMH12" s="338"/>
      <c r="FMI12" s="338"/>
      <c r="FMJ12" s="338"/>
      <c r="FMK12" s="338"/>
      <c r="FML12" s="338"/>
      <c r="FMM12" s="338"/>
      <c r="FMN12" s="338"/>
      <c r="FMO12" s="338"/>
      <c r="FMP12" s="338"/>
      <c r="FMQ12" s="338"/>
      <c r="FMR12" s="338"/>
      <c r="FMS12" s="338"/>
      <c r="FMT12" s="338"/>
      <c r="FMU12" s="338"/>
      <c r="FMV12" s="338"/>
      <c r="FMW12" s="338"/>
      <c r="FMX12" s="338"/>
      <c r="FMY12" s="338"/>
      <c r="FMZ12" s="338"/>
      <c r="FNA12" s="338"/>
      <c r="FNB12" s="338"/>
      <c r="FNC12" s="338"/>
      <c r="FND12" s="338"/>
      <c r="FNE12" s="338"/>
      <c r="FNF12" s="338"/>
      <c r="FNG12" s="338"/>
      <c r="FNH12" s="338"/>
      <c r="FNI12" s="338"/>
      <c r="FNJ12" s="338"/>
      <c r="FNK12" s="338"/>
      <c r="FNL12" s="338"/>
      <c r="FNM12" s="338"/>
      <c r="FNN12" s="338"/>
      <c r="FNO12" s="338"/>
      <c r="FNP12" s="338"/>
      <c r="FNQ12" s="338"/>
      <c r="FNR12" s="338"/>
      <c r="FNS12" s="338"/>
      <c r="FNT12" s="338"/>
      <c r="FNU12" s="338"/>
      <c r="FNV12" s="338"/>
      <c r="FNW12" s="338"/>
      <c r="FNX12" s="338"/>
      <c r="FNY12" s="338"/>
      <c r="FNZ12" s="338"/>
      <c r="FOA12" s="338"/>
      <c r="FOB12" s="338"/>
      <c r="FOC12" s="338"/>
      <c r="FOD12" s="338"/>
      <c r="FOE12" s="338"/>
      <c r="FOF12" s="338"/>
      <c r="FOG12" s="338"/>
      <c r="FOH12" s="338"/>
      <c r="FOI12" s="338"/>
      <c r="FOJ12" s="338"/>
      <c r="FOK12" s="338"/>
      <c r="FOL12" s="338"/>
      <c r="FOM12" s="338"/>
      <c r="FON12" s="338"/>
      <c r="FOO12" s="338"/>
      <c r="FOP12" s="338"/>
      <c r="FOQ12" s="338"/>
      <c r="FOR12" s="338"/>
      <c r="FOS12" s="338"/>
      <c r="FOT12" s="338"/>
      <c r="FOU12" s="338"/>
      <c r="FOV12" s="338"/>
      <c r="FOW12" s="338"/>
      <c r="FOX12" s="338"/>
      <c r="FOY12" s="338"/>
      <c r="FOZ12" s="338"/>
      <c r="FPA12" s="338"/>
      <c r="FPB12" s="338"/>
      <c r="FPC12" s="338"/>
      <c r="FPD12" s="338"/>
      <c r="FPE12" s="338"/>
      <c r="FPF12" s="338"/>
      <c r="FPG12" s="338"/>
      <c r="FPH12" s="338"/>
      <c r="FPI12" s="338"/>
      <c r="FPJ12" s="338"/>
      <c r="FPK12" s="338"/>
      <c r="FPL12" s="338"/>
      <c r="FPM12" s="338"/>
      <c r="FPN12" s="338"/>
      <c r="FPO12" s="338"/>
      <c r="FPP12" s="338"/>
      <c r="FPQ12" s="338"/>
      <c r="FPR12" s="338"/>
      <c r="FPS12" s="338"/>
      <c r="FPT12" s="338"/>
      <c r="FPU12" s="338"/>
      <c r="FPV12" s="338"/>
      <c r="FPW12" s="338"/>
      <c r="FPX12" s="338"/>
      <c r="FPY12" s="338"/>
      <c r="FPZ12" s="338"/>
      <c r="FQA12" s="338"/>
      <c r="FQB12" s="338"/>
      <c r="FQC12" s="338"/>
      <c r="FQD12" s="338"/>
      <c r="FQE12" s="338"/>
      <c r="FQF12" s="338"/>
      <c r="FQG12" s="338"/>
      <c r="FQH12" s="338"/>
      <c r="FQI12" s="338"/>
      <c r="FQJ12" s="338"/>
      <c r="FQK12" s="338"/>
      <c r="FQL12" s="338"/>
      <c r="FQM12" s="338"/>
      <c r="FQN12" s="338"/>
      <c r="FQO12" s="338"/>
      <c r="FQP12" s="338"/>
      <c r="FQQ12" s="338"/>
      <c r="FQR12" s="338"/>
      <c r="FQS12" s="338"/>
      <c r="FQT12" s="338"/>
      <c r="FQU12" s="338"/>
      <c r="FQV12" s="338"/>
      <c r="FQW12" s="338"/>
      <c r="FQX12" s="338"/>
      <c r="FQY12" s="338"/>
      <c r="FQZ12" s="338"/>
      <c r="FRA12" s="338"/>
      <c r="FRB12" s="338"/>
      <c r="FRC12" s="338"/>
      <c r="FRD12" s="338"/>
      <c r="FRE12" s="338"/>
      <c r="FRF12" s="338"/>
      <c r="FRG12" s="338"/>
      <c r="FRH12" s="338"/>
      <c r="FRI12" s="338"/>
      <c r="FRJ12" s="338"/>
      <c r="FRK12" s="338"/>
      <c r="FRL12" s="338"/>
      <c r="FRM12" s="338"/>
      <c r="FRN12" s="338"/>
      <c r="FRO12" s="338"/>
      <c r="FRP12" s="338"/>
      <c r="FRQ12" s="338"/>
      <c r="FRR12" s="338"/>
      <c r="FRS12" s="338"/>
      <c r="FRT12" s="338"/>
      <c r="FRU12" s="338"/>
      <c r="FRV12" s="338"/>
      <c r="FRW12" s="338"/>
      <c r="FRX12" s="338"/>
      <c r="FRY12" s="338"/>
      <c r="FRZ12" s="338"/>
      <c r="FSA12" s="338"/>
      <c r="FSB12" s="338"/>
      <c r="FSC12" s="338"/>
      <c r="FSD12" s="338"/>
      <c r="FSE12" s="338"/>
      <c r="FSF12" s="338"/>
      <c r="FSG12" s="338"/>
      <c r="FSH12" s="338"/>
      <c r="FSI12" s="338"/>
      <c r="FSJ12" s="338"/>
      <c r="FSK12" s="338"/>
      <c r="FSL12" s="338"/>
      <c r="FSM12" s="338"/>
      <c r="FSN12" s="338"/>
      <c r="FSO12" s="338"/>
      <c r="FSP12" s="338"/>
      <c r="FSQ12" s="338"/>
      <c r="FSR12" s="338"/>
      <c r="FSS12" s="338"/>
      <c r="FST12" s="338"/>
      <c r="FSU12" s="338"/>
      <c r="FSV12" s="338"/>
      <c r="FSW12" s="338"/>
      <c r="FSX12" s="338"/>
      <c r="FSY12" s="338"/>
      <c r="FSZ12" s="338"/>
      <c r="FTA12" s="338"/>
      <c r="FTB12" s="338"/>
      <c r="FTC12" s="338"/>
      <c r="FTD12" s="338"/>
      <c r="FTE12" s="338"/>
      <c r="FTF12" s="338"/>
      <c r="FTG12" s="338"/>
      <c r="FTH12" s="338"/>
      <c r="FTI12" s="338"/>
      <c r="FTJ12" s="338"/>
      <c r="FTK12" s="338"/>
      <c r="FTL12" s="338"/>
      <c r="FTM12" s="338"/>
      <c r="FTN12" s="338"/>
      <c r="FTO12" s="338"/>
      <c r="FTP12" s="338"/>
      <c r="FTQ12" s="338"/>
      <c r="FTR12" s="338"/>
      <c r="FTS12" s="338"/>
      <c r="FTT12" s="338"/>
      <c r="FTU12" s="338"/>
      <c r="FTV12" s="338"/>
      <c r="FTW12" s="338"/>
      <c r="FTX12" s="338"/>
      <c r="FTY12" s="338"/>
      <c r="FTZ12" s="338"/>
      <c r="FUA12" s="338"/>
      <c r="FUB12" s="338"/>
      <c r="FUC12" s="338"/>
      <c r="FUD12" s="338"/>
      <c r="FUE12" s="338"/>
      <c r="FUF12" s="338"/>
      <c r="FUG12" s="338"/>
      <c r="FUH12" s="338"/>
      <c r="FUI12" s="338"/>
      <c r="FUJ12" s="338"/>
      <c r="FUK12" s="338"/>
      <c r="FUL12" s="338"/>
      <c r="FUM12" s="338"/>
      <c r="FUN12" s="338"/>
      <c r="FUO12" s="338"/>
      <c r="FUP12" s="338"/>
      <c r="FUQ12" s="338"/>
      <c r="FUR12" s="338"/>
      <c r="FUS12" s="338"/>
      <c r="FUT12" s="338"/>
      <c r="FUU12" s="338"/>
      <c r="FUV12" s="338"/>
      <c r="FUW12" s="338"/>
      <c r="FUX12" s="338"/>
      <c r="FUY12" s="338"/>
      <c r="FUZ12" s="338"/>
      <c r="FVA12" s="338"/>
      <c r="FVB12" s="338"/>
      <c r="FVC12" s="338"/>
      <c r="FVD12" s="338"/>
      <c r="FVE12" s="338"/>
      <c r="FVF12" s="338"/>
      <c r="FVG12" s="338"/>
      <c r="FVH12" s="338"/>
      <c r="FVI12" s="338"/>
      <c r="FVJ12" s="338"/>
      <c r="FVK12" s="338"/>
      <c r="FVL12" s="338"/>
      <c r="FVM12" s="338"/>
      <c r="FVN12" s="338"/>
      <c r="FVO12" s="338"/>
      <c r="FVP12" s="338"/>
      <c r="FVQ12" s="338"/>
      <c r="FVR12" s="338"/>
      <c r="FVS12" s="338"/>
      <c r="FVT12" s="338"/>
      <c r="FVU12" s="338"/>
      <c r="FVV12" s="338"/>
      <c r="FVW12" s="338"/>
      <c r="FVX12" s="338"/>
      <c r="FVY12" s="338"/>
      <c r="FVZ12" s="338"/>
      <c r="FWA12" s="338"/>
      <c r="FWB12" s="338"/>
      <c r="FWC12" s="338"/>
      <c r="FWD12" s="338"/>
      <c r="FWE12" s="338"/>
      <c r="FWF12" s="338"/>
      <c r="FWG12" s="338"/>
      <c r="FWH12" s="338"/>
      <c r="FWI12" s="338"/>
      <c r="FWJ12" s="338"/>
      <c r="FWK12" s="338"/>
      <c r="FWL12" s="338"/>
      <c r="FWM12" s="338"/>
      <c r="FWN12" s="338"/>
      <c r="FWO12" s="338"/>
      <c r="FWP12" s="338"/>
      <c r="FWQ12" s="338"/>
      <c r="FWR12" s="338"/>
      <c r="FWS12" s="338"/>
      <c r="FWT12" s="338"/>
      <c r="FWU12" s="338"/>
      <c r="FWV12" s="338"/>
      <c r="FWW12" s="338"/>
      <c r="FWX12" s="338"/>
      <c r="FWY12" s="338"/>
      <c r="FWZ12" s="338"/>
      <c r="FXA12" s="338"/>
      <c r="FXB12" s="338"/>
      <c r="FXC12" s="338"/>
      <c r="FXD12" s="338"/>
      <c r="FXE12" s="338"/>
      <c r="FXF12" s="338"/>
      <c r="FXG12" s="338"/>
      <c r="FXH12" s="338"/>
      <c r="FXI12" s="338"/>
      <c r="FXJ12" s="338"/>
      <c r="FXK12" s="338"/>
      <c r="FXL12" s="338"/>
      <c r="FXM12" s="338"/>
      <c r="FXN12" s="338"/>
      <c r="FXO12" s="338"/>
      <c r="FXP12" s="338"/>
      <c r="FXQ12" s="338"/>
      <c r="FXR12" s="338"/>
      <c r="FXS12" s="338"/>
      <c r="FXT12" s="338"/>
      <c r="FXU12" s="338"/>
      <c r="FXV12" s="338"/>
      <c r="FXW12" s="338"/>
      <c r="FXX12" s="338"/>
      <c r="FXY12" s="338"/>
      <c r="FXZ12" s="338"/>
      <c r="FYA12" s="338"/>
      <c r="FYB12" s="338"/>
      <c r="FYC12" s="338"/>
      <c r="FYD12" s="338"/>
      <c r="FYE12" s="338"/>
      <c r="FYF12" s="338"/>
      <c r="FYG12" s="338"/>
      <c r="FYH12" s="338"/>
      <c r="FYI12" s="338"/>
      <c r="FYJ12" s="338"/>
      <c r="FYK12" s="338"/>
      <c r="FYL12" s="338"/>
      <c r="FYM12" s="338"/>
      <c r="FYN12" s="338"/>
      <c r="FYO12" s="338"/>
      <c r="FYP12" s="338"/>
      <c r="FYQ12" s="338"/>
      <c r="FYR12" s="338"/>
      <c r="FYS12" s="338"/>
      <c r="FYT12" s="338"/>
      <c r="FYU12" s="338"/>
      <c r="FYV12" s="338"/>
      <c r="FYW12" s="338"/>
      <c r="FYX12" s="338"/>
      <c r="FYY12" s="338"/>
      <c r="FYZ12" s="338"/>
      <c r="FZA12" s="338"/>
      <c r="FZB12" s="338"/>
      <c r="FZC12" s="338"/>
      <c r="FZD12" s="338"/>
      <c r="FZE12" s="338"/>
      <c r="FZF12" s="338"/>
      <c r="FZG12" s="338"/>
      <c r="FZH12" s="338"/>
      <c r="FZI12" s="338"/>
      <c r="FZJ12" s="338"/>
      <c r="FZK12" s="338"/>
      <c r="FZL12" s="338"/>
      <c r="FZM12" s="338"/>
      <c r="FZN12" s="338"/>
      <c r="FZO12" s="338"/>
      <c r="FZP12" s="338"/>
      <c r="FZQ12" s="338"/>
      <c r="FZR12" s="338"/>
      <c r="FZS12" s="338"/>
      <c r="FZT12" s="338"/>
      <c r="FZU12" s="338"/>
      <c r="FZV12" s="338"/>
      <c r="FZW12" s="338"/>
      <c r="FZX12" s="338"/>
      <c r="FZY12" s="338"/>
      <c r="FZZ12" s="338"/>
      <c r="GAA12" s="338"/>
      <c r="GAB12" s="338"/>
      <c r="GAC12" s="338"/>
      <c r="GAD12" s="338"/>
      <c r="GAE12" s="338"/>
      <c r="GAF12" s="338"/>
      <c r="GAG12" s="338"/>
      <c r="GAH12" s="338"/>
      <c r="GAI12" s="338"/>
      <c r="GAJ12" s="338"/>
      <c r="GAK12" s="338"/>
      <c r="GAL12" s="338"/>
      <c r="GAM12" s="338"/>
      <c r="GAN12" s="338"/>
      <c r="GAO12" s="338"/>
      <c r="GAP12" s="338"/>
      <c r="GAQ12" s="338"/>
      <c r="GAR12" s="338"/>
      <c r="GAS12" s="338"/>
      <c r="GAT12" s="338"/>
      <c r="GAU12" s="338"/>
      <c r="GAV12" s="338"/>
      <c r="GAW12" s="338"/>
      <c r="GAX12" s="338"/>
      <c r="GAY12" s="338"/>
      <c r="GAZ12" s="338"/>
      <c r="GBA12" s="338"/>
      <c r="GBB12" s="338"/>
      <c r="GBC12" s="338"/>
      <c r="GBD12" s="338"/>
      <c r="GBE12" s="338"/>
      <c r="GBF12" s="338"/>
      <c r="GBG12" s="338"/>
      <c r="GBH12" s="338"/>
      <c r="GBI12" s="338"/>
      <c r="GBJ12" s="338"/>
      <c r="GBK12" s="338"/>
      <c r="GBL12" s="338"/>
      <c r="GBM12" s="338"/>
      <c r="GBN12" s="338"/>
      <c r="GBO12" s="338"/>
      <c r="GBP12" s="338"/>
      <c r="GBQ12" s="338"/>
      <c r="GBR12" s="338"/>
      <c r="GBS12" s="338"/>
      <c r="GBT12" s="338"/>
      <c r="GBU12" s="338"/>
      <c r="GBV12" s="338"/>
      <c r="GBW12" s="338"/>
      <c r="GBX12" s="338"/>
      <c r="GBY12" s="338"/>
      <c r="GBZ12" s="338"/>
      <c r="GCA12" s="338"/>
      <c r="GCB12" s="338"/>
      <c r="GCC12" s="338"/>
      <c r="GCD12" s="338"/>
      <c r="GCE12" s="338"/>
      <c r="GCF12" s="338"/>
      <c r="GCG12" s="338"/>
      <c r="GCH12" s="338"/>
      <c r="GCI12" s="338"/>
      <c r="GCJ12" s="338"/>
      <c r="GCK12" s="338"/>
      <c r="GCL12" s="338"/>
      <c r="GCM12" s="338"/>
      <c r="GCN12" s="338"/>
      <c r="GCO12" s="338"/>
      <c r="GCP12" s="338"/>
      <c r="GCQ12" s="338"/>
      <c r="GCR12" s="338"/>
      <c r="GCS12" s="338"/>
      <c r="GCT12" s="338"/>
      <c r="GCU12" s="338"/>
      <c r="GCV12" s="338"/>
      <c r="GCW12" s="338"/>
      <c r="GCX12" s="338"/>
      <c r="GCY12" s="338"/>
      <c r="GCZ12" s="338"/>
      <c r="GDA12" s="338"/>
      <c r="GDB12" s="338"/>
      <c r="GDC12" s="338"/>
      <c r="GDD12" s="338"/>
      <c r="GDE12" s="338"/>
      <c r="GDF12" s="338"/>
      <c r="GDG12" s="338"/>
      <c r="GDH12" s="338"/>
      <c r="GDI12" s="338"/>
      <c r="GDJ12" s="338"/>
      <c r="GDK12" s="338"/>
      <c r="GDL12" s="338"/>
      <c r="GDM12" s="338"/>
      <c r="GDN12" s="338"/>
      <c r="GDO12" s="338"/>
      <c r="GDP12" s="338"/>
      <c r="GDQ12" s="338"/>
      <c r="GDR12" s="338"/>
      <c r="GDS12" s="338"/>
      <c r="GDT12" s="338"/>
      <c r="GDU12" s="338"/>
      <c r="GDV12" s="338"/>
      <c r="GDW12" s="338"/>
      <c r="GDX12" s="338"/>
      <c r="GDY12" s="338"/>
      <c r="GDZ12" s="338"/>
      <c r="GEA12" s="338"/>
      <c r="GEB12" s="338"/>
      <c r="GEC12" s="338"/>
      <c r="GED12" s="338"/>
      <c r="GEE12" s="338"/>
      <c r="GEF12" s="338"/>
      <c r="GEG12" s="338"/>
      <c r="GEH12" s="338"/>
      <c r="GEI12" s="338"/>
      <c r="GEJ12" s="338"/>
      <c r="GEK12" s="338"/>
      <c r="GEL12" s="338"/>
      <c r="GEM12" s="338"/>
      <c r="GEN12" s="338"/>
      <c r="GEO12" s="338"/>
      <c r="GEP12" s="338"/>
      <c r="GEQ12" s="338"/>
      <c r="GER12" s="338"/>
      <c r="GES12" s="338"/>
      <c r="GET12" s="338"/>
      <c r="GEU12" s="338"/>
      <c r="GEV12" s="338"/>
      <c r="GEW12" s="338"/>
      <c r="GEX12" s="338"/>
      <c r="GEY12" s="338"/>
      <c r="GEZ12" s="338"/>
      <c r="GFA12" s="338"/>
      <c r="GFB12" s="338"/>
      <c r="GFC12" s="338"/>
      <c r="GFD12" s="338"/>
      <c r="GFE12" s="338"/>
      <c r="GFF12" s="338"/>
      <c r="GFG12" s="338"/>
      <c r="GFH12" s="338"/>
      <c r="GFI12" s="338"/>
      <c r="GFJ12" s="338"/>
      <c r="GFK12" s="338"/>
      <c r="GFL12" s="338"/>
      <c r="GFM12" s="338"/>
      <c r="GFN12" s="338"/>
      <c r="GFO12" s="338"/>
      <c r="GFP12" s="338"/>
      <c r="GFQ12" s="338"/>
      <c r="GFR12" s="338"/>
      <c r="GFS12" s="338"/>
      <c r="GFT12" s="338"/>
      <c r="GFU12" s="338"/>
      <c r="GFV12" s="338"/>
      <c r="GFW12" s="338"/>
      <c r="GFX12" s="338"/>
      <c r="GFY12" s="338"/>
      <c r="GFZ12" s="338"/>
      <c r="GGA12" s="338"/>
      <c r="GGB12" s="338"/>
      <c r="GGC12" s="338"/>
      <c r="GGD12" s="338"/>
      <c r="GGE12" s="338"/>
      <c r="GGF12" s="338"/>
      <c r="GGG12" s="338"/>
      <c r="GGH12" s="338"/>
      <c r="GGI12" s="338"/>
      <c r="GGJ12" s="338"/>
      <c r="GGK12" s="338"/>
      <c r="GGL12" s="338"/>
      <c r="GGM12" s="338"/>
      <c r="GGN12" s="338"/>
      <c r="GGO12" s="338"/>
      <c r="GGP12" s="338"/>
      <c r="GGQ12" s="338"/>
      <c r="GGR12" s="338"/>
      <c r="GGS12" s="338"/>
      <c r="GGT12" s="338"/>
      <c r="GGU12" s="338"/>
      <c r="GGV12" s="338"/>
      <c r="GGW12" s="338"/>
      <c r="GGX12" s="338"/>
      <c r="GGY12" s="338"/>
      <c r="GGZ12" s="338"/>
      <c r="GHA12" s="338"/>
      <c r="GHB12" s="338"/>
      <c r="GHC12" s="338"/>
      <c r="GHD12" s="338"/>
      <c r="GHE12" s="338"/>
      <c r="GHF12" s="338"/>
      <c r="GHG12" s="338"/>
      <c r="GHH12" s="338"/>
      <c r="GHI12" s="338"/>
      <c r="GHJ12" s="338"/>
      <c r="GHK12" s="338"/>
      <c r="GHL12" s="338"/>
      <c r="GHM12" s="338"/>
      <c r="GHN12" s="338"/>
      <c r="GHO12" s="338"/>
      <c r="GHP12" s="338"/>
      <c r="GHQ12" s="338"/>
      <c r="GHR12" s="338"/>
      <c r="GHS12" s="338"/>
      <c r="GHT12" s="338"/>
      <c r="GHU12" s="338"/>
      <c r="GHV12" s="338"/>
      <c r="GHW12" s="338"/>
      <c r="GHX12" s="338"/>
      <c r="GHY12" s="338"/>
      <c r="GHZ12" s="338"/>
      <c r="GIA12" s="338"/>
      <c r="GIB12" s="338"/>
      <c r="GIC12" s="338"/>
      <c r="GID12" s="338"/>
      <c r="GIE12" s="338"/>
      <c r="GIF12" s="338"/>
      <c r="GIG12" s="338"/>
      <c r="GIH12" s="338"/>
      <c r="GII12" s="338"/>
      <c r="GIJ12" s="338"/>
      <c r="GIK12" s="338"/>
      <c r="GIL12" s="338"/>
      <c r="GIM12" s="338"/>
      <c r="GIN12" s="338"/>
      <c r="GIO12" s="338"/>
      <c r="GIP12" s="338"/>
      <c r="GIQ12" s="338"/>
      <c r="GIR12" s="338"/>
      <c r="GIS12" s="338"/>
      <c r="GIT12" s="338"/>
      <c r="GIU12" s="338"/>
      <c r="GIV12" s="338"/>
      <c r="GIW12" s="338"/>
      <c r="GIX12" s="338"/>
      <c r="GIY12" s="338"/>
      <c r="GIZ12" s="338"/>
      <c r="GJA12" s="338"/>
      <c r="GJB12" s="338"/>
      <c r="GJC12" s="338"/>
      <c r="GJD12" s="338"/>
      <c r="GJE12" s="338"/>
      <c r="GJF12" s="338"/>
      <c r="GJG12" s="338"/>
      <c r="GJH12" s="338"/>
      <c r="GJI12" s="338"/>
      <c r="GJJ12" s="338"/>
      <c r="GJK12" s="338"/>
      <c r="GJL12" s="338"/>
      <c r="GJM12" s="338"/>
      <c r="GJN12" s="338"/>
      <c r="GJO12" s="338"/>
      <c r="GJP12" s="338"/>
      <c r="GJQ12" s="338"/>
      <c r="GJR12" s="338"/>
      <c r="GJS12" s="338"/>
      <c r="GJT12" s="338"/>
      <c r="GJU12" s="338"/>
      <c r="GJV12" s="338"/>
      <c r="GJW12" s="338"/>
      <c r="GJX12" s="338"/>
      <c r="GJY12" s="338"/>
      <c r="GJZ12" s="338"/>
      <c r="GKA12" s="338"/>
      <c r="GKB12" s="338"/>
      <c r="GKC12" s="338"/>
      <c r="GKD12" s="338"/>
      <c r="GKE12" s="338"/>
      <c r="GKF12" s="338"/>
      <c r="GKG12" s="338"/>
      <c r="GKH12" s="338"/>
      <c r="GKI12" s="338"/>
      <c r="GKJ12" s="338"/>
      <c r="GKK12" s="338"/>
      <c r="GKL12" s="338"/>
      <c r="GKM12" s="338"/>
      <c r="GKN12" s="338"/>
      <c r="GKO12" s="338"/>
      <c r="GKP12" s="338"/>
      <c r="GKQ12" s="338"/>
      <c r="GKR12" s="338"/>
      <c r="GKS12" s="338"/>
      <c r="GKT12" s="338"/>
      <c r="GKU12" s="338"/>
      <c r="GKV12" s="338"/>
      <c r="GKW12" s="338"/>
      <c r="GKX12" s="338"/>
      <c r="GKY12" s="338"/>
      <c r="GKZ12" s="338"/>
      <c r="GLA12" s="338"/>
      <c r="GLB12" s="338"/>
      <c r="GLC12" s="338"/>
      <c r="GLD12" s="338"/>
      <c r="GLE12" s="338"/>
      <c r="GLF12" s="338"/>
      <c r="GLG12" s="338"/>
      <c r="GLH12" s="338"/>
      <c r="GLI12" s="338"/>
      <c r="GLJ12" s="338"/>
      <c r="GLK12" s="338"/>
      <c r="GLL12" s="338"/>
      <c r="GLM12" s="338"/>
      <c r="GLN12" s="338"/>
      <c r="GLO12" s="338"/>
      <c r="GLP12" s="338"/>
      <c r="GLQ12" s="338"/>
      <c r="GLR12" s="338"/>
      <c r="GLS12" s="338"/>
      <c r="GLT12" s="338"/>
      <c r="GLU12" s="338"/>
      <c r="GLV12" s="338"/>
      <c r="GLW12" s="338"/>
      <c r="GLX12" s="338"/>
      <c r="GLY12" s="338"/>
      <c r="GLZ12" s="338"/>
      <c r="GMA12" s="338"/>
      <c r="GMB12" s="338"/>
      <c r="GMC12" s="338"/>
      <c r="GMD12" s="338"/>
      <c r="GME12" s="338"/>
      <c r="GMF12" s="338"/>
      <c r="GMG12" s="338"/>
      <c r="GMH12" s="338"/>
      <c r="GMI12" s="338"/>
      <c r="GMJ12" s="338"/>
      <c r="GMK12" s="338"/>
      <c r="GML12" s="338"/>
      <c r="GMM12" s="338"/>
      <c r="GMN12" s="338"/>
      <c r="GMO12" s="338"/>
      <c r="GMP12" s="338"/>
      <c r="GMQ12" s="338"/>
      <c r="GMR12" s="338"/>
      <c r="GMS12" s="338"/>
      <c r="GMT12" s="338"/>
      <c r="GMU12" s="338"/>
      <c r="GMV12" s="338"/>
      <c r="GMW12" s="338"/>
      <c r="GMX12" s="338"/>
      <c r="GMY12" s="338"/>
      <c r="GMZ12" s="338"/>
      <c r="GNA12" s="338"/>
      <c r="GNB12" s="338"/>
      <c r="GNC12" s="338"/>
      <c r="GND12" s="338"/>
      <c r="GNE12" s="338"/>
      <c r="GNF12" s="338"/>
      <c r="GNG12" s="338"/>
      <c r="GNH12" s="338"/>
      <c r="GNI12" s="338"/>
      <c r="GNJ12" s="338"/>
      <c r="GNK12" s="338"/>
      <c r="GNL12" s="338"/>
      <c r="GNM12" s="338"/>
      <c r="GNN12" s="338"/>
      <c r="GNO12" s="338"/>
      <c r="GNP12" s="338"/>
      <c r="GNQ12" s="338"/>
      <c r="GNR12" s="338"/>
      <c r="GNS12" s="338"/>
      <c r="GNT12" s="338"/>
      <c r="GNU12" s="338"/>
      <c r="GNV12" s="338"/>
      <c r="GNW12" s="338"/>
      <c r="GNX12" s="338"/>
      <c r="GNY12" s="338"/>
      <c r="GNZ12" s="338"/>
      <c r="GOA12" s="338"/>
      <c r="GOB12" s="338"/>
      <c r="GOC12" s="338"/>
      <c r="GOD12" s="338"/>
      <c r="GOE12" s="338"/>
      <c r="GOF12" s="338"/>
      <c r="GOG12" s="338"/>
      <c r="GOH12" s="338"/>
      <c r="GOI12" s="338"/>
      <c r="GOJ12" s="338"/>
      <c r="GOK12" s="338"/>
      <c r="GOL12" s="338"/>
      <c r="GOM12" s="338"/>
      <c r="GON12" s="338"/>
      <c r="GOO12" s="338"/>
      <c r="GOP12" s="338"/>
      <c r="GOQ12" s="338"/>
      <c r="GOR12" s="338"/>
      <c r="GOS12" s="338"/>
      <c r="GOT12" s="338"/>
      <c r="GOU12" s="338"/>
      <c r="GOV12" s="338"/>
      <c r="GOW12" s="338"/>
      <c r="GOX12" s="338"/>
      <c r="GOY12" s="338"/>
      <c r="GOZ12" s="338"/>
      <c r="GPA12" s="338"/>
      <c r="GPB12" s="338"/>
      <c r="GPC12" s="338"/>
      <c r="GPD12" s="338"/>
      <c r="GPE12" s="338"/>
      <c r="GPF12" s="338"/>
      <c r="GPG12" s="338"/>
      <c r="GPH12" s="338"/>
      <c r="GPI12" s="338"/>
      <c r="GPJ12" s="338"/>
      <c r="GPK12" s="338"/>
      <c r="GPL12" s="338"/>
      <c r="GPM12" s="338"/>
      <c r="GPN12" s="338"/>
      <c r="GPO12" s="338"/>
      <c r="GPP12" s="338"/>
      <c r="GPQ12" s="338"/>
      <c r="GPR12" s="338"/>
      <c r="GPS12" s="338"/>
      <c r="GPT12" s="338"/>
      <c r="GPU12" s="338"/>
      <c r="GPV12" s="338"/>
      <c r="GPW12" s="338"/>
      <c r="GPX12" s="338"/>
      <c r="GPY12" s="338"/>
      <c r="GPZ12" s="338"/>
      <c r="GQA12" s="338"/>
      <c r="GQB12" s="338"/>
      <c r="GQC12" s="338"/>
      <c r="GQD12" s="338"/>
      <c r="GQE12" s="338"/>
      <c r="GQF12" s="338"/>
      <c r="GQG12" s="338"/>
      <c r="GQH12" s="338"/>
      <c r="GQI12" s="338"/>
      <c r="GQJ12" s="338"/>
      <c r="GQK12" s="338"/>
      <c r="GQL12" s="338"/>
      <c r="GQM12" s="338"/>
      <c r="GQN12" s="338"/>
      <c r="GQO12" s="338"/>
      <c r="GQP12" s="338"/>
      <c r="GQQ12" s="338"/>
      <c r="GQR12" s="338"/>
      <c r="GQS12" s="338"/>
      <c r="GQT12" s="338"/>
      <c r="GQU12" s="338"/>
      <c r="GQV12" s="338"/>
      <c r="GQW12" s="338"/>
      <c r="GQX12" s="338"/>
      <c r="GQY12" s="338"/>
      <c r="GQZ12" s="338"/>
      <c r="GRA12" s="338"/>
      <c r="GRB12" s="338"/>
      <c r="GRC12" s="338"/>
      <c r="GRD12" s="338"/>
      <c r="GRE12" s="338"/>
      <c r="GRF12" s="338"/>
      <c r="GRG12" s="338"/>
      <c r="GRH12" s="338"/>
      <c r="GRI12" s="338"/>
      <c r="GRJ12" s="338"/>
      <c r="GRK12" s="338"/>
      <c r="GRL12" s="338"/>
      <c r="GRM12" s="338"/>
      <c r="GRN12" s="338"/>
      <c r="GRO12" s="338"/>
      <c r="GRP12" s="338"/>
      <c r="GRQ12" s="338"/>
      <c r="GRR12" s="338"/>
      <c r="GRS12" s="338"/>
      <c r="GRT12" s="338"/>
      <c r="GRU12" s="338"/>
      <c r="GRV12" s="338"/>
      <c r="GRW12" s="338"/>
      <c r="GRX12" s="338"/>
      <c r="GRY12" s="338"/>
      <c r="GRZ12" s="338"/>
      <c r="GSA12" s="338"/>
      <c r="GSB12" s="338"/>
      <c r="GSC12" s="338"/>
      <c r="GSD12" s="338"/>
      <c r="GSE12" s="338"/>
      <c r="GSF12" s="338"/>
      <c r="GSG12" s="338"/>
      <c r="GSH12" s="338"/>
      <c r="GSI12" s="338"/>
      <c r="GSJ12" s="338"/>
      <c r="GSK12" s="338"/>
      <c r="GSL12" s="338"/>
      <c r="GSM12" s="338"/>
      <c r="GSN12" s="338"/>
      <c r="GSO12" s="338"/>
      <c r="GSP12" s="338"/>
      <c r="GSQ12" s="338"/>
      <c r="GSR12" s="338"/>
      <c r="GSS12" s="338"/>
      <c r="GST12" s="338"/>
      <c r="GSU12" s="338"/>
      <c r="GSV12" s="338"/>
      <c r="GSW12" s="338"/>
      <c r="GSX12" s="338"/>
      <c r="GSY12" s="338"/>
      <c r="GSZ12" s="338"/>
      <c r="GTA12" s="338"/>
      <c r="GTB12" s="338"/>
      <c r="GTC12" s="338"/>
      <c r="GTD12" s="338"/>
      <c r="GTE12" s="338"/>
      <c r="GTF12" s="338"/>
      <c r="GTG12" s="338"/>
      <c r="GTH12" s="338"/>
      <c r="GTI12" s="338"/>
      <c r="GTJ12" s="338"/>
      <c r="GTK12" s="338"/>
      <c r="GTL12" s="338"/>
      <c r="GTM12" s="338"/>
      <c r="GTN12" s="338"/>
      <c r="GTO12" s="338"/>
      <c r="GTP12" s="338"/>
      <c r="GTQ12" s="338"/>
      <c r="GTR12" s="338"/>
      <c r="GTS12" s="338"/>
      <c r="GTT12" s="338"/>
      <c r="GTU12" s="338"/>
      <c r="GTV12" s="338"/>
      <c r="GTW12" s="338"/>
      <c r="GTX12" s="338"/>
      <c r="GTY12" s="338"/>
      <c r="GTZ12" s="338"/>
      <c r="GUA12" s="338"/>
      <c r="GUB12" s="338"/>
      <c r="GUC12" s="338"/>
      <c r="GUD12" s="338"/>
      <c r="GUE12" s="338"/>
      <c r="GUF12" s="338"/>
      <c r="GUG12" s="338"/>
      <c r="GUH12" s="338"/>
      <c r="GUI12" s="338"/>
      <c r="GUJ12" s="338"/>
      <c r="GUK12" s="338"/>
      <c r="GUL12" s="338"/>
      <c r="GUM12" s="338"/>
      <c r="GUN12" s="338"/>
      <c r="GUO12" s="338"/>
      <c r="GUP12" s="338"/>
      <c r="GUQ12" s="338"/>
      <c r="GUR12" s="338"/>
      <c r="GUS12" s="338"/>
      <c r="GUT12" s="338"/>
      <c r="GUU12" s="338"/>
      <c r="GUV12" s="338"/>
      <c r="GUW12" s="338"/>
      <c r="GUX12" s="338"/>
      <c r="GUY12" s="338"/>
      <c r="GUZ12" s="338"/>
      <c r="GVA12" s="338"/>
      <c r="GVB12" s="338"/>
      <c r="GVC12" s="338"/>
      <c r="GVD12" s="338"/>
      <c r="GVE12" s="338"/>
      <c r="GVF12" s="338"/>
      <c r="GVG12" s="338"/>
      <c r="GVH12" s="338"/>
      <c r="GVI12" s="338"/>
      <c r="GVJ12" s="338"/>
      <c r="GVK12" s="338"/>
      <c r="GVL12" s="338"/>
      <c r="GVM12" s="338"/>
      <c r="GVN12" s="338"/>
      <c r="GVO12" s="338"/>
      <c r="GVP12" s="338"/>
      <c r="GVQ12" s="338"/>
      <c r="GVR12" s="338"/>
      <c r="GVS12" s="338"/>
      <c r="GVT12" s="338"/>
      <c r="GVU12" s="338"/>
      <c r="GVV12" s="338"/>
      <c r="GVW12" s="338"/>
      <c r="GVX12" s="338"/>
      <c r="GVY12" s="338"/>
      <c r="GVZ12" s="338"/>
      <c r="GWA12" s="338"/>
      <c r="GWB12" s="338"/>
      <c r="GWC12" s="338"/>
      <c r="GWD12" s="338"/>
      <c r="GWE12" s="338"/>
      <c r="GWF12" s="338"/>
      <c r="GWG12" s="338"/>
      <c r="GWH12" s="338"/>
      <c r="GWI12" s="338"/>
      <c r="GWJ12" s="338"/>
      <c r="GWK12" s="338"/>
      <c r="GWL12" s="338"/>
      <c r="GWM12" s="338"/>
      <c r="GWN12" s="338"/>
      <c r="GWO12" s="338"/>
      <c r="GWP12" s="338"/>
      <c r="GWQ12" s="338"/>
      <c r="GWR12" s="338"/>
      <c r="GWS12" s="338"/>
      <c r="GWT12" s="338"/>
      <c r="GWU12" s="338"/>
      <c r="GWV12" s="338"/>
      <c r="GWW12" s="338"/>
      <c r="GWX12" s="338"/>
      <c r="GWY12" s="338"/>
      <c r="GWZ12" s="338"/>
      <c r="GXA12" s="338"/>
      <c r="GXB12" s="338"/>
      <c r="GXC12" s="338"/>
      <c r="GXD12" s="338"/>
      <c r="GXE12" s="338"/>
      <c r="GXF12" s="338"/>
      <c r="GXG12" s="338"/>
      <c r="GXH12" s="338"/>
      <c r="GXI12" s="338"/>
      <c r="GXJ12" s="338"/>
      <c r="GXK12" s="338"/>
      <c r="GXL12" s="338"/>
      <c r="GXM12" s="338"/>
      <c r="GXN12" s="338"/>
      <c r="GXO12" s="338"/>
      <c r="GXP12" s="338"/>
      <c r="GXQ12" s="338"/>
      <c r="GXR12" s="338"/>
      <c r="GXS12" s="338"/>
      <c r="GXT12" s="338"/>
      <c r="GXU12" s="338"/>
      <c r="GXV12" s="338"/>
      <c r="GXW12" s="338"/>
      <c r="GXX12" s="338"/>
      <c r="GXY12" s="338"/>
      <c r="GXZ12" s="338"/>
      <c r="GYA12" s="338"/>
      <c r="GYB12" s="338"/>
      <c r="GYC12" s="338"/>
      <c r="GYD12" s="338"/>
      <c r="GYE12" s="338"/>
      <c r="GYF12" s="338"/>
      <c r="GYG12" s="338"/>
      <c r="GYH12" s="338"/>
      <c r="GYI12" s="338"/>
      <c r="GYJ12" s="338"/>
      <c r="GYK12" s="338"/>
      <c r="GYL12" s="338"/>
      <c r="GYM12" s="338"/>
      <c r="GYN12" s="338"/>
      <c r="GYO12" s="338"/>
      <c r="GYP12" s="338"/>
      <c r="GYQ12" s="338"/>
      <c r="GYR12" s="338"/>
      <c r="GYS12" s="338"/>
      <c r="GYT12" s="338"/>
      <c r="GYU12" s="338"/>
      <c r="GYV12" s="338"/>
      <c r="GYW12" s="338"/>
      <c r="GYX12" s="338"/>
      <c r="GYY12" s="338"/>
      <c r="GYZ12" s="338"/>
      <c r="GZA12" s="338"/>
      <c r="GZB12" s="338"/>
      <c r="GZC12" s="338"/>
      <c r="GZD12" s="338"/>
      <c r="GZE12" s="338"/>
      <c r="GZF12" s="338"/>
      <c r="GZG12" s="338"/>
      <c r="GZH12" s="338"/>
      <c r="GZI12" s="338"/>
      <c r="GZJ12" s="338"/>
      <c r="GZK12" s="338"/>
      <c r="GZL12" s="338"/>
      <c r="GZM12" s="338"/>
      <c r="GZN12" s="338"/>
      <c r="GZO12" s="338"/>
      <c r="GZP12" s="338"/>
      <c r="GZQ12" s="338"/>
      <c r="GZR12" s="338"/>
      <c r="GZS12" s="338"/>
      <c r="GZT12" s="338"/>
      <c r="GZU12" s="338"/>
      <c r="GZV12" s="338"/>
      <c r="GZW12" s="338"/>
      <c r="GZX12" s="338"/>
      <c r="GZY12" s="338"/>
      <c r="GZZ12" s="338"/>
      <c r="HAA12" s="338"/>
      <c r="HAB12" s="338"/>
      <c r="HAC12" s="338"/>
      <c r="HAD12" s="338"/>
      <c r="HAE12" s="338"/>
      <c r="HAF12" s="338"/>
      <c r="HAG12" s="338"/>
      <c r="HAH12" s="338"/>
      <c r="HAI12" s="338"/>
      <c r="HAJ12" s="338"/>
      <c r="HAK12" s="338"/>
      <c r="HAL12" s="338"/>
      <c r="HAM12" s="338"/>
      <c r="HAN12" s="338"/>
      <c r="HAO12" s="338"/>
      <c r="HAP12" s="338"/>
      <c r="HAQ12" s="338"/>
      <c r="HAR12" s="338"/>
      <c r="HAS12" s="338"/>
      <c r="HAT12" s="338"/>
      <c r="HAU12" s="338"/>
      <c r="HAV12" s="338"/>
      <c r="HAW12" s="338"/>
      <c r="HAX12" s="338"/>
      <c r="HAY12" s="338"/>
      <c r="HAZ12" s="338"/>
      <c r="HBA12" s="338"/>
      <c r="HBB12" s="338"/>
      <c r="HBC12" s="338"/>
      <c r="HBD12" s="338"/>
      <c r="HBE12" s="338"/>
      <c r="HBF12" s="338"/>
      <c r="HBG12" s="338"/>
      <c r="HBH12" s="338"/>
      <c r="HBI12" s="338"/>
      <c r="HBJ12" s="338"/>
      <c r="HBK12" s="338"/>
      <c r="HBL12" s="338"/>
      <c r="HBM12" s="338"/>
      <c r="HBN12" s="338"/>
      <c r="HBO12" s="338"/>
      <c r="HBP12" s="338"/>
      <c r="HBQ12" s="338"/>
      <c r="HBR12" s="338"/>
      <c r="HBS12" s="338"/>
      <c r="HBT12" s="338"/>
      <c r="HBU12" s="338"/>
      <c r="HBV12" s="338"/>
      <c r="HBW12" s="338"/>
      <c r="HBX12" s="338"/>
      <c r="HBY12" s="338"/>
      <c r="HBZ12" s="338"/>
      <c r="HCA12" s="338"/>
      <c r="HCB12" s="338"/>
      <c r="HCC12" s="338"/>
      <c r="HCD12" s="338"/>
      <c r="HCE12" s="338"/>
      <c r="HCF12" s="338"/>
      <c r="HCG12" s="338"/>
      <c r="HCH12" s="338"/>
      <c r="HCI12" s="338"/>
      <c r="HCJ12" s="338"/>
      <c r="HCK12" s="338"/>
      <c r="HCL12" s="338"/>
      <c r="HCM12" s="338"/>
      <c r="HCN12" s="338"/>
      <c r="HCO12" s="338"/>
      <c r="HCP12" s="338"/>
      <c r="HCQ12" s="338"/>
      <c r="HCR12" s="338"/>
      <c r="HCS12" s="338"/>
      <c r="HCT12" s="338"/>
      <c r="HCU12" s="338"/>
      <c r="HCV12" s="338"/>
      <c r="HCW12" s="338"/>
      <c r="HCX12" s="338"/>
      <c r="HCY12" s="338"/>
      <c r="HCZ12" s="338"/>
      <c r="HDA12" s="338"/>
      <c r="HDB12" s="338"/>
      <c r="HDC12" s="338"/>
      <c r="HDD12" s="338"/>
      <c r="HDE12" s="338"/>
      <c r="HDF12" s="338"/>
      <c r="HDG12" s="338"/>
      <c r="HDH12" s="338"/>
      <c r="HDI12" s="338"/>
      <c r="HDJ12" s="338"/>
      <c r="HDK12" s="338"/>
      <c r="HDL12" s="338"/>
      <c r="HDM12" s="338"/>
      <c r="HDN12" s="338"/>
      <c r="HDO12" s="338"/>
      <c r="HDP12" s="338"/>
      <c r="HDQ12" s="338"/>
      <c r="HDR12" s="338"/>
      <c r="HDS12" s="338"/>
      <c r="HDT12" s="338"/>
      <c r="HDU12" s="338"/>
      <c r="HDV12" s="338"/>
      <c r="HDW12" s="338"/>
      <c r="HDX12" s="338"/>
      <c r="HDY12" s="338"/>
      <c r="HDZ12" s="338"/>
      <c r="HEA12" s="338"/>
      <c r="HEB12" s="338"/>
      <c r="HEC12" s="338"/>
      <c r="HED12" s="338"/>
      <c r="HEE12" s="338"/>
      <c r="HEF12" s="338"/>
      <c r="HEG12" s="338"/>
      <c r="HEH12" s="338"/>
      <c r="HEI12" s="338"/>
      <c r="HEJ12" s="338"/>
      <c r="HEK12" s="338"/>
      <c r="HEL12" s="338"/>
      <c r="HEM12" s="338"/>
      <c r="HEN12" s="338"/>
      <c r="HEO12" s="338"/>
      <c r="HEP12" s="338"/>
      <c r="HEQ12" s="338"/>
      <c r="HER12" s="338"/>
      <c r="HES12" s="338"/>
      <c r="HET12" s="338"/>
      <c r="HEU12" s="338"/>
      <c r="HEV12" s="338"/>
      <c r="HEW12" s="338"/>
      <c r="HEX12" s="338"/>
      <c r="HEY12" s="338"/>
      <c r="HEZ12" s="338"/>
      <c r="HFA12" s="338"/>
      <c r="HFB12" s="338"/>
      <c r="HFC12" s="338"/>
      <c r="HFD12" s="338"/>
      <c r="HFE12" s="338"/>
      <c r="HFF12" s="338"/>
      <c r="HFG12" s="338"/>
      <c r="HFH12" s="338"/>
      <c r="HFI12" s="338"/>
      <c r="HFJ12" s="338"/>
      <c r="HFK12" s="338"/>
      <c r="HFL12" s="338"/>
      <c r="HFM12" s="338"/>
      <c r="HFN12" s="338"/>
      <c r="HFO12" s="338"/>
      <c r="HFP12" s="338"/>
      <c r="HFQ12" s="338"/>
      <c r="HFR12" s="338"/>
      <c r="HFS12" s="338"/>
      <c r="HFT12" s="338"/>
      <c r="HFU12" s="338"/>
      <c r="HFV12" s="338"/>
      <c r="HFW12" s="338"/>
      <c r="HFX12" s="338"/>
      <c r="HFY12" s="338"/>
      <c r="HFZ12" s="338"/>
      <c r="HGA12" s="338"/>
      <c r="HGB12" s="338"/>
      <c r="HGC12" s="338"/>
      <c r="HGD12" s="338"/>
      <c r="HGE12" s="338"/>
      <c r="HGF12" s="338"/>
      <c r="HGG12" s="338"/>
      <c r="HGH12" s="338"/>
      <c r="HGI12" s="338"/>
      <c r="HGJ12" s="338"/>
      <c r="HGK12" s="338"/>
      <c r="HGL12" s="338"/>
      <c r="HGM12" s="338"/>
      <c r="HGN12" s="338"/>
      <c r="HGO12" s="338"/>
      <c r="HGP12" s="338"/>
      <c r="HGQ12" s="338"/>
      <c r="HGR12" s="338"/>
      <c r="HGS12" s="338"/>
      <c r="HGT12" s="338"/>
      <c r="HGU12" s="338"/>
      <c r="HGV12" s="338"/>
      <c r="HGW12" s="338"/>
      <c r="HGX12" s="338"/>
      <c r="HGY12" s="338"/>
      <c r="HGZ12" s="338"/>
      <c r="HHA12" s="338"/>
      <c r="HHB12" s="338"/>
      <c r="HHC12" s="338"/>
      <c r="HHD12" s="338"/>
      <c r="HHE12" s="338"/>
      <c r="HHF12" s="338"/>
      <c r="HHG12" s="338"/>
      <c r="HHH12" s="338"/>
      <c r="HHI12" s="338"/>
      <c r="HHJ12" s="338"/>
      <c r="HHK12" s="338"/>
      <c r="HHL12" s="338"/>
      <c r="HHM12" s="338"/>
      <c r="HHN12" s="338"/>
      <c r="HHO12" s="338"/>
      <c r="HHP12" s="338"/>
      <c r="HHQ12" s="338"/>
      <c r="HHR12" s="338"/>
      <c r="HHS12" s="338"/>
      <c r="HHT12" s="338"/>
      <c r="HHU12" s="338"/>
      <c r="HHV12" s="338"/>
      <c r="HHW12" s="338"/>
      <c r="HHX12" s="338"/>
      <c r="HHY12" s="338"/>
      <c r="HHZ12" s="338"/>
      <c r="HIA12" s="338"/>
      <c r="HIB12" s="338"/>
      <c r="HIC12" s="338"/>
      <c r="HID12" s="338"/>
      <c r="HIE12" s="338"/>
      <c r="HIF12" s="338"/>
      <c r="HIG12" s="338"/>
      <c r="HIH12" s="338"/>
      <c r="HII12" s="338"/>
      <c r="HIJ12" s="338"/>
      <c r="HIK12" s="338"/>
      <c r="HIL12" s="338"/>
      <c r="HIM12" s="338"/>
      <c r="HIN12" s="338"/>
      <c r="HIO12" s="338"/>
      <c r="HIP12" s="338"/>
      <c r="HIQ12" s="338"/>
      <c r="HIR12" s="338"/>
      <c r="HIS12" s="338"/>
      <c r="HIT12" s="338"/>
      <c r="HIU12" s="338"/>
      <c r="HIV12" s="338"/>
      <c r="HIW12" s="338"/>
      <c r="HIX12" s="338"/>
      <c r="HIY12" s="338"/>
      <c r="HIZ12" s="338"/>
      <c r="HJA12" s="338"/>
      <c r="HJB12" s="338"/>
      <c r="HJC12" s="338"/>
      <c r="HJD12" s="338"/>
      <c r="HJE12" s="338"/>
      <c r="HJF12" s="338"/>
      <c r="HJG12" s="338"/>
      <c r="HJH12" s="338"/>
      <c r="HJI12" s="338"/>
      <c r="HJJ12" s="338"/>
      <c r="HJK12" s="338"/>
      <c r="HJL12" s="338"/>
      <c r="HJM12" s="338"/>
      <c r="HJN12" s="338"/>
      <c r="HJO12" s="338"/>
      <c r="HJP12" s="338"/>
      <c r="HJQ12" s="338"/>
      <c r="HJR12" s="338"/>
      <c r="HJS12" s="338"/>
      <c r="HJT12" s="338"/>
      <c r="HJU12" s="338"/>
      <c r="HJV12" s="338"/>
      <c r="HJW12" s="338"/>
      <c r="HJX12" s="338"/>
      <c r="HJY12" s="338"/>
      <c r="HJZ12" s="338"/>
      <c r="HKA12" s="338"/>
      <c r="HKB12" s="338"/>
      <c r="HKC12" s="338"/>
      <c r="HKD12" s="338"/>
      <c r="HKE12" s="338"/>
      <c r="HKF12" s="338"/>
      <c r="HKG12" s="338"/>
      <c r="HKH12" s="338"/>
      <c r="HKI12" s="338"/>
      <c r="HKJ12" s="338"/>
      <c r="HKK12" s="338"/>
      <c r="HKL12" s="338"/>
      <c r="HKM12" s="338"/>
      <c r="HKN12" s="338"/>
      <c r="HKO12" s="338"/>
      <c r="HKP12" s="338"/>
      <c r="HKQ12" s="338"/>
      <c r="HKR12" s="338"/>
      <c r="HKS12" s="338"/>
      <c r="HKT12" s="338"/>
      <c r="HKU12" s="338"/>
      <c r="HKV12" s="338"/>
      <c r="HKW12" s="338"/>
      <c r="HKX12" s="338"/>
      <c r="HKY12" s="338"/>
      <c r="HKZ12" s="338"/>
      <c r="HLA12" s="338"/>
      <c r="HLB12" s="338"/>
      <c r="HLC12" s="338"/>
      <c r="HLD12" s="338"/>
      <c r="HLE12" s="338"/>
      <c r="HLF12" s="338"/>
      <c r="HLG12" s="338"/>
      <c r="HLH12" s="338"/>
      <c r="HLI12" s="338"/>
      <c r="HLJ12" s="338"/>
      <c r="HLK12" s="338"/>
      <c r="HLL12" s="338"/>
      <c r="HLM12" s="338"/>
      <c r="HLN12" s="338"/>
      <c r="HLO12" s="338"/>
      <c r="HLP12" s="338"/>
      <c r="HLQ12" s="338"/>
      <c r="HLR12" s="338"/>
      <c r="HLS12" s="338"/>
      <c r="HLT12" s="338"/>
      <c r="HLU12" s="338"/>
      <c r="HLV12" s="338"/>
      <c r="HLW12" s="338"/>
      <c r="HLX12" s="338"/>
      <c r="HLY12" s="338"/>
      <c r="HLZ12" s="338"/>
      <c r="HMA12" s="338"/>
      <c r="HMB12" s="338"/>
      <c r="HMC12" s="338"/>
      <c r="HMD12" s="338"/>
      <c r="HME12" s="338"/>
      <c r="HMF12" s="338"/>
      <c r="HMG12" s="338"/>
      <c r="HMH12" s="338"/>
      <c r="HMI12" s="338"/>
      <c r="HMJ12" s="338"/>
      <c r="HMK12" s="338"/>
      <c r="HML12" s="338"/>
      <c r="HMM12" s="338"/>
      <c r="HMN12" s="338"/>
      <c r="HMO12" s="338"/>
      <c r="HMP12" s="338"/>
      <c r="HMQ12" s="338"/>
      <c r="HMR12" s="338"/>
      <c r="HMS12" s="338"/>
      <c r="HMT12" s="338"/>
      <c r="HMU12" s="338"/>
      <c r="HMV12" s="338"/>
      <c r="HMW12" s="338"/>
      <c r="HMX12" s="338"/>
      <c r="HMY12" s="338"/>
      <c r="HMZ12" s="338"/>
      <c r="HNA12" s="338"/>
      <c r="HNB12" s="338"/>
      <c r="HNC12" s="338"/>
      <c r="HND12" s="338"/>
      <c r="HNE12" s="338"/>
      <c r="HNF12" s="338"/>
      <c r="HNG12" s="338"/>
      <c r="HNH12" s="338"/>
      <c r="HNI12" s="338"/>
      <c r="HNJ12" s="338"/>
      <c r="HNK12" s="338"/>
      <c r="HNL12" s="338"/>
      <c r="HNM12" s="338"/>
      <c r="HNN12" s="338"/>
      <c r="HNO12" s="338"/>
      <c r="HNP12" s="338"/>
      <c r="HNQ12" s="338"/>
      <c r="HNR12" s="338"/>
      <c r="HNS12" s="338"/>
      <c r="HNT12" s="338"/>
      <c r="HNU12" s="338"/>
      <c r="HNV12" s="338"/>
      <c r="HNW12" s="338"/>
      <c r="HNX12" s="338"/>
      <c r="HNY12" s="338"/>
      <c r="HNZ12" s="338"/>
      <c r="HOA12" s="338"/>
      <c r="HOB12" s="338"/>
      <c r="HOC12" s="338"/>
      <c r="HOD12" s="338"/>
      <c r="HOE12" s="338"/>
      <c r="HOF12" s="338"/>
      <c r="HOG12" s="338"/>
      <c r="HOH12" s="338"/>
      <c r="HOI12" s="338"/>
      <c r="HOJ12" s="338"/>
      <c r="HOK12" s="338"/>
      <c r="HOL12" s="338"/>
      <c r="HOM12" s="338"/>
      <c r="HON12" s="338"/>
      <c r="HOO12" s="338"/>
      <c r="HOP12" s="338"/>
      <c r="HOQ12" s="338"/>
      <c r="HOR12" s="338"/>
      <c r="HOS12" s="338"/>
      <c r="HOT12" s="338"/>
      <c r="HOU12" s="338"/>
      <c r="HOV12" s="338"/>
      <c r="HOW12" s="338"/>
      <c r="HOX12" s="338"/>
      <c r="HOY12" s="338"/>
      <c r="HOZ12" s="338"/>
      <c r="HPA12" s="338"/>
      <c r="HPB12" s="338"/>
      <c r="HPC12" s="338"/>
      <c r="HPD12" s="338"/>
      <c r="HPE12" s="338"/>
      <c r="HPF12" s="338"/>
      <c r="HPG12" s="338"/>
      <c r="HPH12" s="338"/>
      <c r="HPI12" s="338"/>
      <c r="HPJ12" s="338"/>
      <c r="HPK12" s="338"/>
      <c r="HPL12" s="338"/>
      <c r="HPM12" s="338"/>
      <c r="HPN12" s="338"/>
      <c r="HPO12" s="338"/>
      <c r="HPP12" s="338"/>
      <c r="HPQ12" s="338"/>
      <c r="HPR12" s="338"/>
      <c r="HPS12" s="338"/>
      <c r="HPT12" s="338"/>
      <c r="HPU12" s="338"/>
      <c r="HPV12" s="338"/>
      <c r="HPW12" s="338"/>
      <c r="HPX12" s="338"/>
      <c r="HPY12" s="338"/>
      <c r="HPZ12" s="338"/>
      <c r="HQA12" s="338"/>
      <c r="HQB12" s="338"/>
      <c r="HQC12" s="338"/>
      <c r="HQD12" s="338"/>
      <c r="HQE12" s="338"/>
      <c r="HQF12" s="338"/>
      <c r="HQG12" s="338"/>
      <c r="HQH12" s="338"/>
      <c r="HQI12" s="338"/>
      <c r="HQJ12" s="338"/>
      <c r="HQK12" s="338"/>
      <c r="HQL12" s="338"/>
      <c r="HQM12" s="338"/>
      <c r="HQN12" s="338"/>
      <c r="HQO12" s="338"/>
      <c r="HQP12" s="338"/>
      <c r="HQQ12" s="338"/>
      <c r="HQR12" s="338"/>
      <c r="HQS12" s="338"/>
      <c r="HQT12" s="338"/>
      <c r="HQU12" s="338"/>
      <c r="HQV12" s="338"/>
      <c r="HQW12" s="338"/>
      <c r="HQX12" s="338"/>
      <c r="HQY12" s="338"/>
      <c r="HQZ12" s="338"/>
      <c r="HRA12" s="338"/>
      <c r="HRB12" s="338"/>
      <c r="HRC12" s="338"/>
      <c r="HRD12" s="338"/>
      <c r="HRE12" s="338"/>
      <c r="HRF12" s="338"/>
      <c r="HRG12" s="338"/>
      <c r="HRH12" s="338"/>
      <c r="HRI12" s="338"/>
      <c r="HRJ12" s="338"/>
      <c r="HRK12" s="338"/>
      <c r="HRL12" s="338"/>
      <c r="HRM12" s="338"/>
      <c r="HRN12" s="338"/>
      <c r="HRO12" s="338"/>
      <c r="HRP12" s="338"/>
      <c r="HRQ12" s="338"/>
      <c r="HRR12" s="338"/>
      <c r="HRS12" s="338"/>
      <c r="HRT12" s="338"/>
      <c r="HRU12" s="338"/>
      <c r="HRV12" s="338"/>
      <c r="HRW12" s="338"/>
      <c r="HRX12" s="338"/>
      <c r="HRY12" s="338"/>
      <c r="HRZ12" s="338"/>
      <c r="HSA12" s="338"/>
      <c r="HSB12" s="338"/>
      <c r="HSC12" s="338"/>
      <c r="HSD12" s="338"/>
      <c r="HSE12" s="338"/>
      <c r="HSF12" s="338"/>
      <c r="HSG12" s="338"/>
      <c r="HSH12" s="338"/>
      <c r="HSI12" s="338"/>
      <c r="HSJ12" s="338"/>
      <c r="HSK12" s="338"/>
      <c r="HSL12" s="338"/>
      <c r="HSM12" s="338"/>
      <c r="HSN12" s="338"/>
      <c r="HSO12" s="338"/>
      <c r="HSP12" s="338"/>
      <c r="HSQ12" s="338"/>
      <c r="HSR12" s="338"/>
      <c r="HSS12" s="338"/>
      <c r="HST12" s="338"/>
      <c r="HSU12" s="338"/>
      <c r="HSV12" s="338"/>
      <c r="HSW12" s="338"/>
      <c r="HSX12" s="338"/>
      <c r="HSY12" s="338"/>
      <c r="HSZ12" s="338"/>
      <c r="HTA12" s="338"/>
      <c r="HTB12" s="338"/>
      <c r="HTC12" s="338"/>
      <c r="HTD12" s="338"/>
      <c r="HTE12" s="338"/>
      <c r="HTF12" s="338"/>
      <c r="HTG12" s="338"/>
      <c r="HTH12" s="338"/>
      <c r="HTI12" s="338"/>
      <c r="HTJ12" s="338"/>
      <c r="HTK12" s="338"/>
      <c r="HTL12" s="338"/>
      <c r="HTM12" s="338"/>
      <c r="HTN12" s="338"/>
      <c r="HTO12" s="338"/>
      <c r="HTP12" s="338"/>
      <c r="HTQ12" s="338"/>
      <c r="HTR12" s="338"/>
      <c r="HTS12" s="338"/>
      <c r="HTT12" s="338"/>
      <c r="HTU12" s="338"/>
      <c r="HTV12" s="338"/>
      <c r="HTW12" s="338"/>
      <c r="HTX12" s="338"/>
      <c r="HTY12" s="338"/>
      <c r="HTZ12" s="338"/>
      <c r="HUA12" s="338"/>
      <c r="HUB12" s="338"/>
      <c r="HUC12" s="338"/>
      <c r="HUD12" s="338"/>
      <c r="HUE12" s="338"/>
      <c r="HUF12" s="338"/>
      <c r="HUG12" s="338"/>
      <c r="HUH12" s="338"/>
      <c r="HUI12" s="338"/>
      <c r="HUJ12" s="338"/>
      <c r="HUK12" s="338"/>
      <c r="HUL12" s="338"/>
      <c r="HUM12" s="338"/>
      <c r="HUN12" s="338"/>
      <c r="HUO12" s="338"/>
      <c r="HUP12" s="338"/>
      <c r="HUQ12" s="338"/>
      <c r="HUR12" s="338"/>
      <c r="HUS12" s="338"/>
      <c r="HUT12" s="338"/>
      <c r="HUU12" s="338"/>
      <c r="HUV12" s="338"/>
      <c r="HUW12" s="338"/>
      <c r="HUX12" s="338"/>
      <c r="HUY12" s="338"/>
      <c r="HUZ12" s="338"/>
      <c r="HVA12" s="338"/>
      <c r="HVB12" s="338"/>
      <c r="HVC12" s="338"/>
      <c r="HVD12" s="338"/>
      <c r="HVE12" s="338"/>
      <c r="HVF12" s="338"/>
      <c r="HVG12" s="338"/>
      <c r="HVH12" s="338"/>
      <c r="HVI12" s="338"/>
      <c r="HVJ12" s="338"/>
      <c r="HVK12" s="338"/>
      <c r="HVL12" s="338"/>
      <c r="HVM12" s="338"/>
      <c r="HVN12" s="338"/>
      <c r="HVO12" s="338"/>
      <c r="HVP12" s="338"/>
      <c r="HVQ12" s="338"/>
      <c r="HVR12" s="338"/>
      <c r="HVS12" s="338"/>
      <c r="HVT12" s="338"/>
      <c r="HVU12" s="338"/>
      <c r="HVV12" s="338"/>
      <c r="HVW12" s="338"/>
      <c r="HVX12" s="338"/>
      <c r="HVY12" s="338"/>
      <c r="HVZ12" s="338"/>
      <c r="HWA12" s="338"/>
      <c r="HWB12" s="338"/>
      <c r="HWC12" s="338"/>
      <c r="HWD12" s="338"/>
      <c r="HWE12" s="338"/>
      <c r="HWF12" s="338"/>
      <c r="HWG12" s="338"/>
      <c r="HWH12" s="338"/>
      <c r="HWI12" s="338"/>
      <c r="HWJ12" s="338"/>
      <c r="HWK12" s="338"/>
      <c r="HWL12" s="338"/>
      <c r="HWM12" s="338"/>
      <c r="HWN12" s="338"/>
      <c r="HWO12" s="338"/>
      <c r="HWP12" s="338"/>
      <c r="HWQ12" s="338"/>
      <c r="HWR12" s="338"/>
      <c r="HWS12" s="338"/>
      <c r="HWT12" s="338"/>
      <c r="HWU12" s="338"/>
      <c r="HWV12" s="338"/>
      <c r="HWW12" s="338"/>
      <c r="HWX12" s="338"/>
      <c r="HWY12" s="338"/>
      <c r="HWZ12" s="338"/>
      <c r="HXA12" s="338"/>
      <c r="HXB12" s="338"/>
      <c r="HXC12" s="338"/>
      <c r="HXD12" s="338"/>
      <c r="HXE12" s="338"/>
      <c r="HXF12" s="338"/>
      <c r="HXG12" s="338"/>
      <c r="HXH12" s="338"/>
      <c r="HXI12" s="338"/>
      <c r="HXJ12" s="338"/>
      <c r="HXK12" s="338"/>
      <c r="HXL12" s="338"/>
      <c r="HXM12" s="338"/>
      <c r="HXN12" s="338"/>
      <c r="HXO12" s="338"/>
      <c r="HXP12" s="338"/>
      <c r="HXQ12" s="338"/>
      <c r="HXR12" s="338"/>
      <c r="HXS12" s="338"/>
      <c r="HXT12" s="338"/>
      <c r="HXU12" s="338"/>
      <c r="HXV12" s="338"/>
      <c r="HXW12" s="338"/>
      <c r="HXX12" s="338"/>
      <c r="HXY12" s="338"/>
      <c r="HXZ12" s="338"/>
      <c r="HYA12" s="338"/>
      <c r="HYB12" s="338"/>
      <c r="HYC12" s="338"/>
      <c r="HYD12" s="338"/>
      <c r="HYE12" s="338"/>
      <c r="HYF12" s="338"/>
      <c r="HYG12" s="338"/>
      <c r="HYH12" s="338"/>
      <c r="HYI12" s="338"/>
      <c r="HYJ12" s="338"/>
      <c r="HYK12" s="338"/>
      <c r="HYL12" s="338"/>
      <c r="HYM12" s="338"/>
      <c r="HYN12" s="338"/>
      <c r="HYO12" s="338"/>
      <c r="HYP12" s="338"/>
      <c r="HYQ12" s="338"/>
      <c r="HYR12" s="338"/>
      <c r="HYS12" s="338"/>
      <c r="HYT12" s="338"/>
      <c r="HYU12" s="338"/>
      <c r="HYV12" s="338"/>
      <c r="HYW12" s="338"/>
      <c r="HYX12" s="338"/>
      <c r="HYY12" s="338"/>
      <c r="HYZ12" s="338"/>
      <c r="HZA12" s="338"/>
      <c r="HZB12" s="338"/>
      <c r="HZC12" s="338"/>
      <c r="HZD12" s="338"/>
      <c r="HZE12" s="338"/>
      <c r="HZF12" s="338"/>
      <c r="HZG12" s="338"/>
      <c r="HZH12" s="338"/>
      <c r="HZI12" s="338"/>
      <c r="HZJ12" s="338"/>
      <c r="HZK12" s="338"/>
      <c r="HZL12" s="338"/>
      <c r="HZM12" s="338"/>
      <c r="HZN12" s="338"/>
      <c r="HZO12" s="338"/>
      <c r="HZP12" s="338"/>
      <c r="HZQ12" s="338"/>
      <c r="HZR12" s="338"/>
      <c r="HZS12" s="338"/>
      <c r="HZT12" s="338"/>
      <c r="HZU12" s="338"/>
      <c r="HZV12" s="338"/>
      <c r="HZW12" s="338"/>
      <c r="HZX12" s="338"/>
      <c r="HZY12" s="338"/>
      <c r="HZZ12" s="338"/>
      <c r="IAA12" s="338"/>
      <c r="IAB12" s="338"/>
      <c r="IAC12" s="338"/>
      <c r="IAD12" s="338"/>
      <c r="IAE12" s="338"/>
      <c r="IAF12" s="338"/>
      <c r="IAG12" s="338"/>
      <c r="IAH12" s="338"/>
      <c r="IAI12" s="338"/>
      <c r="IAJ12" s="338"/>
      <c r="IAK12" s="338"/>
      <c r="IAL12" s="338"/>
      <c r="IAM12" s="338"/>
      <c r="IAN12" s="338"/>
      <c r="IAO12" s="338"/>
      <c r="IAP12" s="338"/>
      <c r="IAQ12" s="338"/>
      <c r="IAR12" s="338"/>
      <c r="IAS12" s="338"/>
      <c r="IAT12" s="338"/>
      <c r="IAU12" s="338"/>
      <c r="IAV12" s="338"/>
      <c r="IAW12" s="338"/>
      <c r="IAX12" s="338"/>
      <c r="IAY12" s="338"/>
      <c r="IAZ12" s="338"/>
      <c r="IBA12" s="338"/>
      <c r="IBB12" s="338"/>
      <c r="IBC12" s="338"/>
      <c r="IBD12" s="338"/>
      <c r="IBE12" s="338"/>
      <c r="IBF12" s="338"/>
      <c r="IBG12" s="338"/>
      <c r="IBH12" s="338"/>
      <c r="IBI12" s="338"/>
      <c r="IBJ12" s="338"/>
      <c r="IBK12" s="338"/>
      <c r="IBL12" s="338"/>
      <c r="IBM12" s="338"/>
      <c r="IBN12" s="338"/>
      <c r="IBO12" s="338"/>
      <c r="IBP12" s="338"/>
      <c r="IBQ12" s="338"/>
      <c r="IBR12" s="338"/>
      <c r="IBS12" s="338"/>
      <c r="IBT12" s="338"/>
      <c r="IBU12" s="338"/>
      <c r="IBV12" s="338"/>
      <c r="IBW12" s="338"/>
      <c r="IBX12" s="338"/>
      <c r="IBY12" s="338"/>
      <c r="IBZ12" s="338"/>
      <c r="ICA12" s="338"/>
      <c r="ICB12" s="338"/>
      <c r="ICC12" s="338"/>
      <c r="ICD12" s="338"/>
      <c r="ICE12" s="338"/>
      <c r="ICF12" s="338"/>
      <c r="ICG12" s="338"/>
      <c r="ICH12" s="338"/>
      <c r="ICI12" s="338"/>
      <c r="ICJ12" s="338"/>
      <c r="ICK12" s="338"/>
      <c r="ICL12" s="338"/>
      <c r="ICM12" s="338"/>
      <c r="ICN12" s="338"/>
      <c r="ICO12" s="338"/>
      <c r="ICP12" s="338"/>
      <c r="ICQ12" s="338"/>
      <c r="ICR12" s="338"/>
      <c r="ICS12" s="338"/>
      <c r="ICT12" s="338"/>
      <c r="ICU12" s="338"/>
      <c r="ICV12" s="338"/>
      <c r="ICW12" s="338"/>
      <c r="ICX12" s="338"/>
      <c r="ICY12" s="338"/>
      <c r="ICZ12" s="338"/>
      <c r="IDA12" s="338"/>
      <c r="IDB12" s="338"/>
      <c r="IDC12" s="338"/>
      <c r="IDD12" s="338"/>
      <c r="IDE12" s="338"/>
      <c r="IDF12" s="338"/>
      <c r="IDG12" s="338"/>
      <c r="IDH12" s="338"/>
      <c r="IDI12" s="338"/>
      <c r="IDJ12" s="338"/>
      <c r="IDK12" s="338"/>
      <c r="IDL12" s="338"/>
      <c r="IDM12" s="338"/>
      <c r="IDN12" s="338"/>
      <c r="IDO12" s="338"/>
      <c r="IDP12" s="338"/>
      <c r="IDQ12" s="338"/>
      <c r="IDR12" s="338"/>
      <c r="IDS12" s="338"/>
      <c r="IDT12" s="338"/>
      <c r="IDU12" s="338"/>
      <c r="IDV12" s="338"/>
      <c r="IDW12" s="338"/>
      <c r="IDX12" s="338"/>
      <c r="IDY12" s="338"/>
      <c r="IDZ12" s="338"/>
      <c r="IEA12" s="338"/>
      <c r="IEB12" s="338"/>
      <c r="IEC12" s="338"/>
      <c r="IED12" s="338"/>
      <c r="IEE12" s="338"/>
      <c r="IEF12" s="338"/>
      <c r="IEG12" s="338"/>
      <c r="IEH12" s="338"/>
      <c r="IEI12" s="338"/>
      <c r="IEJ12" s="338"/>
      <c r="IEK12" s="338"/>
      <c r="IEL12" s="338"/>
      <c r="IEM12" s="338"/>
      <c r="IEN12" s="338"/>
      <c r="IEO12" s="338"/>
      <c r="IEP12" s="338"/>
      <c r="IEQ12" s="338"/>
      <c r="IER12" s="338"/>
      <c r="IES12" s="338"/>
      <c r="IET12" s="338"/>
      <c r="IEU12" s="338"/>
      <c r="IEV12" s="338"/>
      <c r="IEW12" s="338"/>
      <c r="IEX12" s="338"/>
      <c r="IEY12" s="338"/>
      <c r="IEZ12" s="338"/>
      <c r="IFA12" s="338"/>
      <c r="IFB12" s="338"/>
      <c r="IFC12" s="338"/>
      <c r="IFD12" s="338"/>
      <c r="IFE12" s="338"/>
      <c r="IFF12" s="338"/>
      <c r="IFG12" s="338"/>
      <c r="IFH12" s="338"/>
      <c r="IFI12" s="338"/>
      <c r="IFJ12" s="338"/>
      <c r="IFK12" s="338"/>
      <c r="IFL12" s="338"/>
      <c r="IFM12" s="338"/>
      <c r="IFN12" s="338"/>
      <c r="IFO12" s="338"/>
      <c r="IFP12" s="338"/>
      <c r="IFQ12" s="338"/>
      <c r="IFR12" s="338"/>
      <c r="IFS12" s="338"/>
      <c r="IFT12" s="338"/>
      <c r="IFU12" s="338"/>
      <c r="IFV12" s="338"/>
      <c r="IFW12" s="338"/>
      <c r="IFX12" s="338"/>
      <c r="IFY12" s="338"/>
      <c r="IFZ12" s="338"/>
      <c r="IGA12" s="338"/>
      <c r="IGB12" s="338"/>
      <c r="IGC12" s="338"/>
      <c r="IGD12" s="338"/>
      <c r="IGE12" s="338"/>
      <c r="IGF12" s="338"/>
      <c r="IGG12" s="338"/>
      <c r="IGH12" s="338"/>
      <c r="IGI12" s="338"/>
      <c r="IGJ12" s="338"/>
      <c r="IGK12" s="338"/>
      <c r="IGL12" s="338"/>
      <c r="IGM12" s="338"/>
      <c r="IGN12" s="338"/>
      <c r="IGO12" s="338"/>
      <c r="IGP12" s="338"/>
      <c r="IGQ12" s="338"/>
      <c r="IGR12" s="338"/>
      <c r="IGS12" s="338"/>
      <c r="IGT12" s="338"/>
      <c r="IGU12" s="338"/>
      <c r="IGV12" s="338"/>
      <c r="IGW12" s="338"/>
      <c r="IGX12" s="338"/>
      <c r="IGY12" s="338"/>
      <c r="IGZ12" s="338"/>
      <c r="IHA12" s="338"/>
      <c r="IHB12" s="338"/>
      <c r="IHC12" s="338"/>
      <c r="IHD12" s="338"/>
      <c r="IHE12" s="338"/>
      <c r="IHF12" s="338"/>
      <c r="IHG12" s="338"/>
      <c r="IHH12" s="338"/>
      <c r="IHI12" s="338"/>
      <c r="IHJ12" s="338"/>
      <c r="IHK12" s="338"/>
      <c r="IHL12" s="338"/>
      <c r="IHM12" s="338"/>
      <c r="IHN12" s="338"/>
      <c r="IHO12" s="338"/>
      <c r="IHP12" s="338"/>
      <c r="IHQ12" s="338"/>
      <c r="IHR12" s="338"/>
      <c r="IHS12" s="338"/>
      <c r="IHT12" s="338"/>
      <c r="IHU12" s="338"/>
      <c r="IHV12" s="338"/>
      <c r="IHW12" s="338"/>
      <c r="IHX12" s="338"/>
      <c r="IHY12" s="338"/>
      <c r="IHZ12" s="338"/>
      <c r="IIA12" s="338"/>
      <c r="IIB12" s="338"/>
      <c r="IIC12" s="338"/>
      <c r="IID12" s="338"/>
      <c r="IIE12" s="338"/>
      <c r="IIF12" s="338"/>
      <c r="IIG12" s="338"/>
      <c r="IIH12" s="338"/>
      <c r="III12" s="338"/>
      <c r="IIJ12" s="338"/>
      <c r="IIK12" s="338"/>
      <c r="IIL12" s="338"/>
      <c r="IIM12" s="338"/>
      <c r="IIN12" s="338"/>
      <c r="IIO12" s="338"/>
      <c r="IIP12" s="338"/>
      <c r="IIQ12" s="338"/>
      <c r="IIR12" s="338"/>
      <c r="IIS12" s="338"/>
      <c r="IIT12" s="338"/>
      <c r="IIU12" s="338"/>
      <c r="IIV12" s="338"/>
      <c r="IIW12" s="338"/>
      <c r="IIX12" s="338"/>
      <c r="IIY12" s="338"/>
      <c r="IIZ12" s="338"/>
      <c r="IJA12" s="338"/>
      <c r="IJB12" s="338"/>
      <c r="IJC12" s="338"/>
      <c r="IJD12" s="338"/>
      <c r="IJE12" s="338"/>
      <c r="IJF12" s="338"/>
      <c r="IJG12" s="338"/>
      <c r="IJH12" s="338"/>
      <c r="IJI12" s="338"/>
      <c r="IJJ12" s="338"/>
      <c r="IJK12" s="338"/>
      <c r="IJL12" s="338"/>
      <c r="IJM12" s="338"/>
      <c r="IJN12" s="338"/>
      <c r="IJO12" s="338"/>
      <c r="IJP12" s="338"/>
      <c r="IJQ12" s="338"/>
      <c r="IJR12" s="338"/>
      <c r="IJS12" s="338"/>
      <c r="IJT12" s="338"/>
      <c r="IJU12" s="338"/>
      <c r="IJV12" s="338"/>
      <c r="IJW12" s="338"/>
      <c r="IJX12" s="338"/>
      <c r="IJY12" s="338"/>
      <c r="IJZ12" s="338"/>
      <c r="IKA12" s="338"/>
      <c r="IKB12" s="338"/>
      <c r="IKC12" s="338"/>
      <c r="IKD12" s="338"/>
      <c r="IKE12" s="338"/>
      <c r="IKF12" s="338"/>
      <c r="IKG12" s="338"/>
      <c r="IKH12" s="338"/>
      <c r="IKI12" s="338"/>
      <c r="IKJ12" s="338"/>
      <c r="IKK12" s="338"/>
      <c r="IKL12" s="338"/>
      <c r="IKM12" s="338"/>
      <c r="IKN12" s="338"/>
      <c r="IKO12" s="338"/>
      <c r="IKP12" s="338"/>
      <c r="IKQ12" s="338"/>
      <c r="IKR12" s="338"/>
      <c r="IKS12" s="338"/>
      <c r="IKT12" s="338"/>
      <c r="IKU12" s="338"/>
      <c r="IKV12" s="338"/>
      <c r="IKW12" s="338"/>
      <c r="IKX12" s="338"/>
      <c r="IKY12" s="338"/>
      <c r="IKZ12" s="338"/>
      <c r="ILA12" s="338"/>
      <c r="ILB12" s="338"/>
      <c r="ILC12" s="338"/>
      <c r="ILD12" s="338"/>
      <c r="ILE12" s="338"/>
      <c r="ILF12" s="338"/>
      <c r="ILG12" s="338"/>
      <c r="ILH12" s="338"/>
      <c r="ILI12" s="338"/>
      <c r="ILJ12" s="338"/>
      <c r="ILK12" s="338"/>
      <c r="ILL12" s="338"/>
      <c r="ILM12" s="338"/>
      <c r="ILN12" s="338"/>
      <c r="ILO12" s="338"/>
      <c r="ILP12" s="338"/>
      <c r="ILQ12" s="338"/>
      <c r="ILR12" s="338"/>
      <c r="ILS12" s="338"/>
      <c r="ILT12" s="338"/>
      <c r="ILU12" s="338"/>
      <c r="ILV12" s="338"/>
      <c r="ILW12" s="338"/>
      <c r="ILX12" s="338"/>
      <c r="ILY12" s="338"/>
      <c r="ILZ12" s="338"/>
      <c r="IMA12" s="338"/>
      <c r="IMB12" s="338"/>
      <c r="IMC12" s="338"/>
      <c r="IMD12" s="338"/>
      <c r="IME12" s="338"/>
      <c r="IMF12" s="338"/>
      <c r="IMG12" s="338"/>
      <c r="IMH12" s="338"/>
      <c r="IMI12" s="338"/>
      <c r="IMJ12" s="338"/>
      <c r="IMK12" s="338"/>
      <c r="IML12" s="338"/>
      <c r="IMM12" s="338"/>
      <c r="IMN12" s="338"/>
      <c r="IMO12" s="338"/>
      <c r="IMP12" s="338"/>
      <c r="IMQ12" s="338"/>
      <c r="IMR12" s="338"/>
      <c r="IMS12" s="338"/>
      <c r="IMT12" s="338"/>
      <c r="IMU12" s="338"/>
      <c r="IMV12" s="338"/>
      <c r="IMW12" s="338"/>
      <c r="IMX12" s="338"/>
      <c r="IMY12" s="338"/>
      <c r="IMZ12" s="338"/>
      <c r="INA12" s="338"/>
      <c r="INB12" s="338"/>
      <c r="INC12" s="338"/>
      <c r="IND12" s="338"/>
      <c r="INE12" s="338"/>
      <c r="INF12" s="338"/>
      <c r="ING12" s="338"/>
      <c r="INH12" s="338"/>
      <c r="INI12" s="338"/>
      <c r="INJ12" s="338"/>
      <c r="INK12" s="338"/>
      <c r="INL12" s="338"/>
      <c r="INM12" s="338"/>
      <c r="INN12" s="338"/>
      <c r="INO12" s="338"/>
      <c r="INP12" s="338"/>
      <c r="INQ12" s="338"/>
      <c r="INR12" s="338"/>
      <c r="INS12" s="338"/>
      <c r="INT12" s="338"/>
      <c r="INU12" s="338"/>
      <c r="INV12" s="338"/>
      <c r="INW12" s="338"/>
      <c r="INX12" s="338"/>
      <c r="INY12" s="338"/>
      <c r="INZ12" s="338"/>
      <c r="IOA12" s="338"/>
      <c r="IOB12" s="338"/>
      <c r="IOC12" s="338"/>
      <c r="IOD12" s="338"/>
      <c r="IOE12" s="338"/>
      <c r="IOF12" s="338"/>
      <c r="IOG12" s="338"/>
      <c r="IOH12" s="338"/>
      <c r="IOI12" s="338"/>
      <c r="IOJ12" s="338"/>
      <c r="IOK12" s="338"/>
      <c r="IOL12" s="338"/>
      <c r="IOM12" s="338"/>
      <c r="ION12" s="338"/>
      <c r="IOO12" s="338"/>
      <c r="IOP12" s="338"/>
      <c r="IOQ12" s="338"/>
      <c r="IOR12" s="338"/>
      <c r="IOS12" s="338"/>
      <c r="IOT12" s="338"/>
      <c r="IOU12" s="338"/>
      <c r="IOV12" s="338"/>
      <c r="IOW12" s="338"/>
      <c r="IOX12" s="338"/>
      <c r="IOY12" s="338"/>
      <c r="IOZ12" s="338"/>
      <c r="IPA12" s="338"/>
      <c r="IPB12" s="338"/>
      <c r="IPC12" s="338"/>
      <c r="IPD12" s="338"/>
      <c r="IPE12" s="338"/>
      <c r="IPF12" s="338"/>
      <c r="IPG12" s="338"/>
      <c r="IPH12" s="338"/>
      <c r="IPI12" s="338"/>
      <c r="IPJ12" s="338"/>
      <c r="IPK12" s="338"/>
      <c r="IPL12" s="338"/>
      <c r="IPM12" s="338"/>
      <c r="IPN12" s="338"/>
      <c r="IPO12" s="338"/>
      <c r="IPP12" s="338"/>
      <c r="IPQ12" s="338"/>
      <c r="IPR12" s="338"/>
      <c r="IPS12" s="338"/>
      <c r="IPT12" s="338"/>
      <c r="IPU12" s="338"/>
      <c r="IPV12" s="338"/>
      <c r="IPW12" s="338"/>
      <c r="IPX12" s="338"/>
      <c r="IPY12" s="338"/>
      <c r="IPZ12" s="338"/>
      <c r="IQA12" s="338"/>
      <c r="IQB12" s="338"/>
      <c r="IQC12" s="338"/>
      <c r="IQD12" s="338"/>
      <c r="IQE12" s="338"/>
      <c r="IQF12" s="338"/>
      <c r="IQG12" s="338"/>
      <c r="IQH12" s="338"/>
      <c r="IQI12" s="338"/>
      <c r="IQJ12" s="338"/>
      <c r="IQK12" s="338"/>
      <c r="IQL12" s="338"/>
      <c r="IQM12" s="338"/>
      <c r="IQN12" s="338"/>
      <c r="IQO12" s="338"/>
      <c r="IQP12" s="338"/>
      <c r="IQQ12" s="338"/>
      <c r="IQR12" s="338"/>
      <c r="IQS12" s="338"/>
      <c r="IQT12" s="338"/>
      <c r="IQU12" s="338"/>
      <c r="IQV12" s="338"/>
      <c r="IQW12" s="338"/>
      <c r="IQX12" s="338"/>
      <c r="IQY12" s="338"/>
      <c r="IQZ12" s="338"/>
      <c r="IRA12" s="338"/>
      <c r="IRB12" s="338"/>
      <c r="IRC12" s="338"/>
      <c r="IRD12" s="338"/>
      <c r="IRE12" s="338"/>
      <c r="IRF12" s="338"/>
      <c r="IRG12" s="338"/>
      <c r="IRH12" s="338"/>
      <c r="IRI12" s="338"/>
      <c r="IRJ12" s="338"/>
      <c r="IRK12" s="338"/>
      <c r="IRL12" s="338"/>
      <c r="IRM12" s="338"/>
      <c r="IRN12" s="338"/>
      <c r="IRO12" s="338"/>
      <c r="IRP12" s="338"/>
      <c r="IRQ12" s="338"/>
      <c r="IRR12" s="338"/>
      <c r="IRS12" s="338"/>
      <c r="IRT12" s="338"/>
      <c r="IRU12" s="338"/>
      <c r="IRV12" s="338"/>
      <c r="IRW12" s="338"/>
      <c r="IRX12" s="338"/>
      <c r="IRY12" s="338"/>
      <c r="IRZ12" s="338"/>
      <c r="ISA12" s="338"/>
      <c r="ISB12" s="338"/>
      <c r="ISC12" s="338"/>
      <c r="ISD12" s="338"/>
      <c r="ISE12" s="338"/>
      <c r="ISF12" s="338"/>
      <c r="ISG12" s="338"/>
      <c r="ISH12" s="338"/>
      <c r="ISI12" s="338"/>
      <c r="ISJ12" s="338"/>
      <c r="ISK12" s="338"/>
      <c r="ISL12" s="338"/>
      <c r="ISM12" s="338"/>
      <c r="ISN12" s="338"/>
      <c r="ISO12" s="338"/>
      <c r="ISP12" s="338"/>
      <c r="ISQ12" s="338"/>
      <c r="ISR12" s="338"/>
      <c r="ISS12" s="338"/>
      <c r="IST12" s="338"/>
      <c r="ISU12" s="338"/>
      <c r="ISV12" s="338"/>
      <c r="ISW12" s="338"/>
      <c r="ISX12" s="338"/>
      <c r="ISY12" s="338"/>
      <c r="ISZ12" s="338"/>
      <c r="ITA12" s="338"/>
      <c r="ITB12" s="338"/>
      <c r="ITC12" s="338"/>
      <c r="ITD12" s="338"/>
      <c r="ITE12" s="338"/>
      <c r="ITF12" s="338"/>
      <c r="ITG12" s="338"/>
      <c r="ITH12" s="338"/>
      <c r="ITI12" s="338"/>
      <c r="ITJ12" s="338"/>
      <c r="ITK12" s="338"/>
      <c r="ITL12" s="338"/>
      <c r="ITM12" s="338"/>
      <c r="ITN12" s="338"/>
      <c r="ITO12" s="338"/>
      <c r="ITP12" s="338"/>
      <c r="ITQ12" s="338"/>
      <c r="ITR12" s="338"/>
      <c r="ITS12" s="338"/>
      <c r="ITT12" s="338"/>
      <c r="ITU12" s="338"/>
      <c r="ITV12" s="338"/>
      <c r="ITW12" s="338"/>
      <c r="ITX12" s="338"/>
      <c r="ITY12" s="338"/>
      <c r="ITZ12" s="338"/>
      <c r="IUA12" s="338"/>
      <c r="IUB12" s="338"/>
      <c r="IUC12" s="338"/>
      <c r="IUD12" s="338"/>
      <c r="IUE12" s="338"/>
      <c r="IUF12" s="338"/>
      <c r="IUG12" s="338"/>
      <c r="IUH12" s="338"/>
      <c r="IUI12" s="338"/>
      <c r="IUJ12" s="338"/>
      <c r="IUK12" s="338"/>
      <c r="IUL12" s="338"/>
      <c r="IUM12" s="338"/>
      <c r="IUN12" s="338"/>
      <c r="IUO12" s="338"/>
      <c r="IUP12" s="338"/>
      <c r="IUQ12" s="338"/>
      <c r="IUR12" s="338"/>
      <c r="IUS12" s="338"/>
      <c r="IUT12" s="338"/>
      <c r="IUU12" s="338"/>
      <c r="IUV12" s="338"/>
      <c r="IUW12" s="338"/>
      <c r="IUX12" s="338"/>
      <c r="IUY12" s="338"/>
      <c r="IUZ12" s="338"/>
      <c r="IVA12" s="338"/>
      <c r="IVB12" s="338"/>
      <c r="IVC12" s="338"/>
      <c r="IVD12" s="338"/>
      <c r="IVE12" s="338"/>
      <c r="IVF12" s="338"/>
      <c r="IVG12" s="338"/>
      <c r="IVH12" s="338"/>
      <c r="IVI12" s="338"/>
      <c r="IVJ12" s="338"/>
      <c r="IVK12" s="338"/>
      <c r="IVL12" s="338"/>
      <c r="IVM12" s="338"/>
      <c r="IVN12" s="338"/>
      <c r="IVO12" s="338"/>
      <c r="IVP12" s="338"/>
      <c r="IVQ12" s="338"/>
      <c r="IVR12" s="338"/>
      <c r="IVS12" s="338"/>
      <c r="IVT12" s="338"/>
      <c r="IVU12" s="338"/>
      <c r="IVV12" s="338"/>
      <c r="IVW12" s="338"/>
      <c r="IVX12" s="338"/>
      <c r="IVY12" s="338"/>
      <c r="IVZ12" s="338"/>
      <c r="IWA12" s="338"/>
      <c r="IWB12" s="338"/>
      <c r="IWC12" s="338"/>
      <c r="IWD12" s="338"/>
      <c r="IWE12" s="338"/>
      <c r="IWF12" s="338"/>
      <c r="IWG12" s="338"/>
      <c r="IWH12" s="338"/>
      <c r="IWI12" s="338"/>
      <c r="IWJ12" s="338"/>
      <c r="IWK12" s="338"/>
      <c r="IWL12" s="338"/>
      <c r="IWM12" s="338"/>
      <c r="IWN12" s="338"/>
      <c r="IWO12" s="338"/>
      <c r="IWP12" s="338"/>
      <c r="IWQ12" s="338"/>
      <c r="IWR12" s="338"/>
      <c r="IWS12" s="338"/>
      <c r="IWT12" s="338"/>
      <c r="IWU12" s="338"/>
      <c r="IWV12" s="338"/>
      <c r="IWW12" s="338"/>
      <c r="IWX12" s="338"/>
      <c r="IWY12" s="338"/>
      <c r="IWZ12" s="338"/>
      <c r="IXA12" s="338"/>
      <c r="IXB12" s="338"/>
      <c r="IXC12" s="338"/>
      <c r="IXD12" s="338"/>
      <c r="IXE12" s="338"/>
      <c r="IXF12" s="338"/>
      <c r="IXG12" s="338"/>
      <c r="IXH12" s="338"/>
      <c r="IXI12" s="338"/>
      <c r="IXJ12" s="338"/>
      <c r="IXK12" s="338"/>
      <c r="IXL12" s="338"/>
      <c r="IXM12" s="338"/>
      <c r="IXN12" s="338"/>
      <c r="IXO12" s="338"/>
      <c r="IXP12" s="338"/>
      <c r="IXQ12" s="338"/>
      <c r="IXR12" s="338"/>
      <c r="IXS12" s="338"/>
      <c r="IXT12" s="338"/>
      <c r="IXU12" s="338"/>
      <c r="IXV12" s="338"/>
      <c r="IXW12" s="338"/>
      <c r="IXX12" s="338"/>
      <c r="IXY12" s="338"/>
      <c r="IXZ12" s="338"/>
      <c r="IYA12" s="338"/>
      <c r="IYB12" s="338"/>
      <c r="IYC12" s="338"/>
      <c r="IYD12" s="338"/>
      <c r="IYE12" s="338"/>
      <c r="IYF12" s="338"/>
      <c r="IYG12" s="338"/>
      <c r="IYH12" s="338"/>
      <c r="IYI12" s="338"/>
      <c r="IYJ12" s="338"/>
      <c r="IYK12" s="338"/>
      <c r="IYL12" s="338"/>
      <c r="IYM12" s="338"/>
      <c r="IYN12" s="338"/>
      <c r="IYO12" s="338"/>
      <c r="IYP12" s="338"/>
      <c r="IYQ12" s="338"/>
      <c r="IYR12" s="338"/>
      <c r="IYS12" s="338"/>
      <c r="IYT12" s="338"/>
      <c r="IYU12" s="338"/>
      <c r="IYV12" s="338"/>
      <c r="IYW12" s="338"/>
      <c r="IYX12" s="338"/>
      <c r="IYY12" s="338"/>
      <c r="IYZ12" s="338"/>
      <c r="IZA12" s="338"/>
      <c r="IZB12" s="338"/>
      <c r="IZC12" s="338"/>
      <c r="IZD12" s="338"/>
      <c r="IZE12" s="338"/>
      <c r="IZF12" s="338"/>
      <c r="IZG12" s="338"/>
      <c r="IZH12" s="338"/>
      <c r="IZI12" s="338"/>
      <c r="IZJ12" s="338"/>
      <c r="IZK12" s="338"/>
      <c r="IZL12" s="338"/>
      <c r="IZM12" s="338"/>
      <c r="IZN12" s="338"/>
      <c r="IZO12" s="338"/>
      <c r="IZP12" s="338"/>
      <c r="IZQ12" s="338"/>
      <c r="IZR12" s="338"/>
      <c r="IZS12" s="338"/>
      <c r="IZT12" s="338"/>
      <c r="IZU12" s="338"/>
      <c r="IZV12" s="338"/>
      <c r="IZW12" s="338"/>
      <c r="IZX12" s="338"/>
      <c r="IZY12" s="338"/>
      <c r="IZZ12" s="338"/>
      <c r="JAA12" s="338"/>
      <c r="JAB12" s="338"/>
      <c r="JAC12" s="338"/>
      <c r="JAD12" s="338"/>
      <c r="JAE12" s="338"/>
      <c r="JAF12" s="338"/>
      <c r="JAG12" s="338"/>
      <c r="JAH12" s="338"/>
      <c r="JAI12" s="338"/>
      <c r="JAJ12" s="338"/>
      <c r="JAK12" s="338"/>
      <c r="JAL12" s="338"/>
      <c r="JAM12" s="338"/>
      <c r="JAN12" s="338"/>
      <c r="JAO12" s="338"/>
      <c r="JAP12" s="338"/>
      <c r="JAQ12" s="338"/>
      <c r="JAR12" s="338"/>
      <c r="JAS12" s="338"/>
      <c r="JAT12" s="338"/>
      <c r="JAU12" s="338"/>
      <c r="JAV12" s="338"/>
      <c r="JAW12" s="338"/>
      <c r="JAX12" s="338"/>
      <c r="JAY12" s="338"/>
      <c r="JAZ12" s="338"/>
      <c r="JBA12" s="338"/>
      <c r="JBB12" s="338"/>
      <c r="JBC12" s="338"/>
      <c r="JBD12" s="338"/>
      <c r="JBE12" s="338"/>
      <c r="JBF12" s="338"/>
      <c r="JBG12" s="338"/>
      <c r="JBH12" s="338"/>
      <c r="JBI12" s="338"/>
      <c r="JBJ12" s="338"/>
      <c r="JBK12" s="338"/>
      <c r="JBL12" s="338"/>
      <c r="JBM12" s="338"/>
      <c r="JBN12" s="338"/>
      <c r="JBO12" s="338"/>
      <c r="JBP12" s="338"/>
      <c r="JBQ12" s="338"/>
      <c r="JBR12" s="338"/>
      <c r="JBS12" s="338"/>
      <c r="JBT12" s="338"/>
      <c r="JBU12" s="338"/>
      <c r="JBV12" s="338"/>
      <c r="JBW12" s="338"/>
      <c r="JBX12" s="338"/>
      <c r="JBY12" s="338"/>
      <c r="JBZ12" s="338"/>
      <c r="JCA12" s="338"/>
      <c r="JCB12" s="338"/>
      <c r="JCC12" s="338"/>
      <c r="JCD12" s="338"/>
      <c r="JCE12" s="338"/>
      <c r="JCF12" s="338"/>
      <c r="JCG12" s="338"/>
      <c r="JCH12" s="338"/>
      <c r="JCI12" s="338"/>
      <c r="JCJ12" s="338"/>
      <c r="JCK12" s="338"/>
      <c r="JCL12" s="338"/>
      <c r="JCM12" s="338"/>
      <c r="JCN12" s="338"/>
      <c r="JCO12" s="338"/>
      <c r="JCP12" s="338"/>
      <c r="JCQ12" s="338"/>
      <c r="JCR12" s="338"/>
      <c r="JCS12" s="338"/>
      <c r="JCT12" s="338"/>
      <c r="JCU12" s="338"/>
      <c r="JCV12" s="338"/>
      <c r="JCW12" s="338"/>
      <c r="JCX12" s="338"/>
      <c r="JCY12" s="338"/>
      <c r="JCZ12" s="338"/>
      <c r="JDA12" s="338"/>
      <c r="JDB12" s="338"/>
      <c r="JDC12" s="338"/>
      <c r="JDD12" s="338"/>
      <c r="JDE12" s="338"/>
      <c r="JDF12" s="338"/>
      <c r="JDG12" s="338"/>
      <c r="JDH12" s="338"/>
      <c r="JDI12" s="338"/>
      <c r="JDJ12" s="338"/>
      <c r="JDK12" s="338"/>
      <c r="JDL12" s="338"/>
      <c r="JDM12" s="338"/>
      <c r="JDN12" s="338"/>
      <c r="JDO12" s="338"/>
      <c r="JDP12" s="338"/>
      <c r="JDQ12" s="338"/>
      <c r="JDR12" s="338"/>
      <c r="JDS12" s="338"/>
      <c r="JDT12" s="338"/>
      <c r="JDU12" s="338"/>
      <c r="JDV12" s="338"/>
      <c r="JDW12" s="338"/>
      <c r="JDX12" s="338"/>
      <c r="JDY12" s="338"/>
      <c r="JDZ12" s="338"/>
      <c r="JEA12" s="338"/>
      <c r="JEB12" s="338"/>
      <c r="JEC12" s="338"/>
      <c r="JED12" s="338"/>
      <c r="JEE12" s="338"/>
      <c r="JEF12" s="338"/>
      <c r="JEG12" s="338"/>
      <c r="JEH12" s="338"/>
      <c r="JEI12" s="338"/>
      <c r="JEJ12" s="338"/>
      <c r="JEK12" s="338"/>
      <c r="JEL12" s="338"/>
      <c r="JEM12" s="338"/>
      <c r="JEN12" s="338"/>
      <c r="JEO12" s="338"/>
      <c r="JEP12" s="338"/>
      <c r="JEQ12" s="338"/>
      <c r="JER12" s="338"/>
      <c r="JES12" s="338"/>
      <c r="JET12" s="338"/>
      <c r="JEU12" s="338"/>
      <c r="JEV12" s="338"/>
      <c r="JEW12" s="338"/>
      <c r="JEX12" s="338"/>
      <c r="JEY12" s="338"/>
      <c r="JEZ12" s="338"/>
      <c r="JFA12" s="338"/>
      <c r="JFB12" s="338"/>
      <c r="JFC12" s="338"/>
      <c r="JFD12" s="338"/>
      <c r="JFE12" s="338"/>
      <c r="JFF12" s="338"/>
      <c r="JFG12" s="338"/>
      <c r="JFH12" s="338"/>
      <c r="JFI12" s="338"/>
      <c r="JFJ12" s="338"/>
      <c r="JFK12" s="338"/>
      <c r="JFL12" s="338"/>
      <c r="JFM12" s="338"/>
      <c r="JFN12" s="338"/>
      <c r="JFO12" s="338"/>
      <c r="JFP12" s="338"/>
      <c r="JFQ12" s="338"/>
      <c r="JFR12" s="338"/>
      <c r="JFS12" s="338"/>
      <c r="JFT12" s="338"/>
      <c r="JFU12" s="338"/>
      <c r="JFV12" s="338"/>
      <c r="JFW12" s="338"/>
      <c r="JFX12" s="338"/>
      <c r="JFY12" s="338"/>
      <c r="JFZ12" s="338"/>
      <c r="JGA12" s="338"/>
      <c r="JGB12" s="338"/>
      <c r="JGC12" s="338"/>
      <c r="JGD12" s="338"/>
      <c r="JGE12" s="338"/>
      <c r="JGF12" s="338"/>
      <c r="JGG12" s="338"/>
      <c r="JGH12" s="338"/>
      <c r="JGI12" s="338"/>
      <c r="JGJ12" s="338"/>
      <c r="JGK12" s="338"/>
      <c r="JGL12" s="338"/>
      <c r="JGM12" s="338"/>
      <c r="JGN12" s="338"/>
      <c r="JGO12" s="338"/>
      <c r="JGP12" s="338"/>
      <c r="JGQ12" s="338"/>
      <c r="JGR12" s="338"/>
      <c r="JGS12" s="338"/>
      <c r="JGT12" s="338"/>
      <c r="JGU12" s="338"/>
      <c r="JGV12" s="338"/>
      <c r="JGW12" s="338"/>
      <c r="JGX12" s="338"/>
      <c r="JGY12" s="338"/>
      <c r="JGZ12" s="338"/>
      <c r="JHA12" s="338"/>
      <c r="JHB12" s="338"/>
      <c r="JHC12" s="338"/>
      <c r="JHD12" s="338"/>
      <c r="JHE12" s="338"/>
      <c r="JHF12" s="338"/>
      <c r="JHG12" s="338"/>
      <c r="JHH12" s="338"/>
      <c r="JHI12" s="338"/>
      <c r="JHJ12" s="338"/>
      <c r="JHK12" s="338"/>
      <c r="JHL12" s="338"/>
      <c r="JHM12" s="338"/>
      <c r="JHN12" s="338"/>
      <c r="JHO12" s="338"/>
      <c r="JHP12" s="338"/>
      <c r="JHQ12" s="338"/>
      <c r="JHR12" s="338"/>
      <c r="JHS12" s="338"/>
      <c r="JHT12" s="338"/>
      <c r="JHU12" s="338"/>
      <c r="JHV12" s="338"/>
      <c r="JHW12" s="338"/>
      <c r="JHX12" s="338"/>
      <c r="JHY12" s="338"/>
      <c r="JHZ12" s="338"/>
      <c r="JIA12" s="338"/>
      <c r="JIB12" s="338"/>
      <c r="JIC12" s="338"/>
      <c r="JID12" s="338"/>
      <c r="JIE12" s="338"/>
      <c r="JIF12" s="338"/>
      <c r="JIG12" s="338"/>
      <c r="JIH12" s="338"/>
      <c r="JII12" s="338"/>
      <c r="JIJ12" s="338"/>
      <c r="JIK12" s="338"/>
      <c r="JIL12" s="338"/>
      <c r="JIM12" s="338"/>
      <c r="JIN12" s="338"/>
      <c r="JIO12" s="338"/>
      <c r="JIP12" s="338"/>
      <c r="JIQ12" s="338"/>
      <c r="JIR12" s="338"/>
      <c r="JIS12" s="338"/>
      <c r="JIT12" s="338"/>
      <c r="JIU12" s="338"/>
      <c r="JIV12" s="338"/>
      <c r="JIW12" s="338"/>
      <c r="JIX12" s="338"/>
      <c r="JIY12" s="338"/>
      <c r="JIZ12" s="338"/>
      <c r="JJA12" s="338"/>
      <c r="JJB12" s="338"/>
      <c r="JJC12" s="338"/>
      <c r="JJD12" s="338"/>
      <c r="JJE12" s="338"/>
      <c r="JJF12" s="338"/>
      <c r="JJG12" s="338"/>
      <c r="JJH12" s="338"/>
      <c r="JJI12" s="338"/>
      <c r="JJJ12" s="338"/>
      <c r="JJK12" s="338"/>
      <c r="JJL12" s="338"/>
      <c r="JJM12" s="338"/>
      <c r="JJN12" s="338"/>
      <c r="JJO12" s="338"/>
      <c r="JJP12" s="338"/>
      <c r="JJQ12" s="338"/>
      <c r="JJR12" s="338"/>
      <c r="JJS12" s="338"/>
      <c r="JJT12" s="338"/>
      <c r="JJU12" s="338"/>
      <c r="JJV12" s="338"/>
      <c r="JJW12" s="338"/>
      <c r="JJX12" s="338"/>
      <c r="JJY12" s="338"/>
      <c r="JJZ12" s="338"/>
      <c r="JKA12" s="338"/>
      <c r="JKB12" s="338"/>
      <c r="JKC12" s="338"/>
      <c r="JKD12" s="338"/>
      <c r="JKE12" s="338"/>
      <c r="JKF12" s="338"/>
      <c r="JKG12" s="338"/>
      <c r="JKH12" s="338"/>
      <c r="JKI12" s="338"/>
      <c r="JKJ12" s="338"/>
      <c r="JKK12" s="338"/>
      <c r="JKL12" s="338"/>
      <c r="JKM12" s="338"/>
      <c r="JKN12" s="338"/>
      <c r="JKO12" s="338"/>
      <c r="JKP12" s="338"/>
      <c r="JKQ12" s="338"/>
      <c r="JKR12" s="338"/>
      <c r="JKS12" s="338"/>
      <c r="JKT12" s="338"/>
      <c r="JKU12" s="338"/>
      <c r="JKV12" s="338"/>
      <c r="JKW12" s="338"/>
      <c r="JKX12" s="338"/>
      <c r="JKY12" s="338"/>
      <c r="JKZ12" s="338"/>
      <c r="JLA12" s="338"/>
      <c r="JLB12" s="338"/>
      <c r="JLC12" s="338"/>
      <c r="JLD12" s="338"/>
      <c r="JLE12" s="338"/>
      <c r="JLF12" s="338"/>
      <c r="JLG12" s="338"/>
      <c r="JLH12" s="338"/>
      <c r="JLI12" s="338"/>
      <c r="JLJ12" s="338"/>
      <c r="JLK12" s="338"/>
      <c r="JLL12" s="338"/>
      <c r="JLM12" s="338"/>
      <c r="JLN12" s="338"/>
      <c r="JLO12" s="338"/>
      <c r="JLP12" s="338"/>
      <c r="JLQ12" s="338"/>
      <c r="JLR12" s="338"/>
      <c r="JLS12" s="338"/>
      <c r="JLT12" s="338"/>
      <c r="JLU12" s="338"/>
      <c r="JLV12" s="338"/>
      <c r="JLW12" s="338"/>
      <c r="JLX12" s="338"/>
      <c r="JLY12" s="338"/>
      <c r="JLZ12" s="338"/>
      <c r="JMA12" s="338"/>
      <c r="JMB12" s="338"/>
      <c r="JMC12" s="338"/>
      <c r="JMD12" s="338"/>
      <c r="JME12" s="338"/>
      <c r="JMF12" s="338"/>
      <c r="JMG12" s="338"/>
      <c r="JMH12" s="338"/>
      <c r="JMI12" s="338"/>
      <c r="JMJ12" s="338"/>
      <c r="JMK12" s="338"/>
      <c r="JML12" s="338"/>
      <c r="JMM12" s="338"/>
      <c r="JMN12" s="338"/>
      <c r="JMO12" s="338"/>
      <c r="JMP12" s="338"/>
      <c r="JMQ12" s="338"/>
      <c r="JMR12" s="338"/>
      <c r="JMS12" s="338"/>
      <c r="JMT12" s="338"/>
      <c r="JMU12" s="338"/>
      <c r="JMV12" s="338"/>
      <c r="JMW12" s="338"/>
      <c r="JMX12" s="338"/>
      <c r="JMY12" s="338"/>
      <c r="JMZ12" s="338"/>
      <c r="JNA12" s="338"/>
      <c r="JNB12" s="338"/>
      <c r="JNC12" s="338"/>
      <c r="JND12" s="338"/>
      <c r="JNE12" s="338"/>
      <c r="JNF12" s="338"/>
      <c r="JNG12" s="338"/>
      <c r="JNH12" s="338"/>
      <c r="JNI12" s="338"/>
      <c r="JNJ12" s="338"/>
      <c r="JNK12" s="338"/>
      <c r="JNL12" s="338"/>
      <c r="JNM12" s="338"/>
      <c r="JNN12" s="338"/>
      <c r="JNO12" s="338"/>
      <c r="JNP12" s="338"/>
      <c r="JNQ12" s="338"/>
      <c r="JNR12" s="338"/>
      <c r="JNS12" s="338"/>
      <c r="JNT12" s="338"/>
      <c r="JNU12" s="338"/>
      <c r="JNV12" s="338"/>
      <c r="JNW12" s="338"/>
      <c r="JNX12" s="338"/>
      <c r="JNY12" s="338"/>
      <c r="JNZ12" s="338"/>
      <c r="JOA12" s="338"/>
      <c r="JOB12" s="338"/>
      <c r="JOC12" s="338"/>
      <c r="JOD12" s="338"/>
      <c r="JOE12" s="338"/>
      <c r="JOF12" s="338"/>
      <c r="JOG12" s="338"/>
      <c r="JOH12" s="338"/>
      <c r="JOI12" s="338"/>
      <c r="JOJ12" s="338"/>
      <c r="JOK12" s="338"/>
      <c r="JOL12" s="338"/>
      <c r="JOM12" s="338"/>
      <c r="JON12" s="338"/>
      <c r="JOO12" s="338"/>
      <c r="JOP12" s="338"/>
      <c r="JOQ12" s="338"/>
      <c r="JOR12" s="338"/>
      <c r="JOS12" s="338"/>
      <c r="JOT12" s="338"/>
      <c r="JOU12" s="338"/>
      <c r="JOV12" s="338"/>
      <c r="JOW12" s="338"/>
      <c r="JOX12" s="338"/>
      <c r="JOY12" s="338"/>
      <c r="JOZ12" s="338"/>
      <c r="JPA12" s="338"/>
      <c r="JPB12" s="338"/>
      <c r="JPC12" s="338"/>
      <c r="JPD12" s="338"/>
      <c r="JPE12" s="338"/>
      <c r="JPF12" s="338"/>
      <c r="JPG12" s="338"/>
      <c r="JPH12" s="338"/>
      <c r="JPI12" s="338"/>
      <c r="JPJ12" s="338"/>
      <c r="JPK12" s="338"/>
      <c r="JPL12" s="338"/>
      <c r="JPM12" s="338"/>
      <c r="JPN12" s="338"/>
      <c r="JPO12" s="338"/>
      <c r="JPP12" s="338"/>
      <c r="JPQ12" s="338"/>
      <c r="JPR12" s="338"/>
      <c r="JPS12" s="338"/>
      <c r="JPT12" s="338"/>
      <c r="JPU12" s="338"/>
      <c r="JPV12" s="338"/>
      <c r="JPW12" s="338"/>
      <c r="JPX12" s="338"/>
      <c r="JPY12" s="338"/>
      <c r="JPZ12" s="338"/>
      <c r="JQA12" s="338"/>
      <c r="JQB12" s="338"/>
      <c r="JQC12" s="338"/>
      <c r="JQD12" s="338"/>
      <c r="JQE12" s="338"/>
      <c r="JQF12" s="338"/>
      <c r="JQG12" s="338"/>
      <c r="JQH12" s="338"/>
      <c r="JQI12" s="338"/>
      <c r="JQJ12" s="338"/>
      <c r="JQK12" s="338"/>
      <c r="JQL12" s="338"/>
      <c r="JQM12" s="338"/>
      <c r="JQN12" s="338"/>
      <c r="JQO12" s="338"/>
      <c r="JQP12" s="338"/>
      <c r="JQQ12" s="338"/>
      <c r="JQR12" s="338"/>
      <c r="JQS12" s="338"/>
      <c r="JQT12" s="338"/>
      <c r="JQU12" s="338"/>
      <c r="JQV12" s="338"/>
      <c r="JQW12" s="338"/>
      <c r="JQX12" s="338"/>
      <c r="JQY12" s="338"/>
      <c r="JQZ12" s="338"/>
      <c r="JRA12" s="338"/>
      <c r="JRB12" s="338"/>
      <c r="JRC12" s="338"/>
      <c r="JRD12" s="338"/>
      <c r="JRE12" s="338"/>
      <c r="JRF12" s="338"/>
      <c r="JRG12" s="338"/>
      <c r="JRH12" s="338"/>
      <c r="JRI12" s="338"/>
      <c r="JRJ12" s="338"/>
      <c r="JRK12" s="338"/>
      <c r="JRL12" s="338"/>
      <c r="JRM12" s="338"/>
      <c r="JRN12" s="338"/>
      <c r="JRO12" s="338"/>
      <c r="JRP12" s="338"/>
      <c r="JRQ12" s="338"/>
      <c r="JRR12" s="338"/>
      <c r="JRS12" s="338"/>
      <c r="JRT12" s="338"/>
      <c r="JRU12" s="338"/>
      <c r="JRV12" s="338"/>
      <c r="JRW12" s="338"/>
      <c r="JRX12" s="338"/>
      <c r="JRY12" s="338"/>
      <c r="JRZ12" s="338"/>
      <c r="JSA12" s="338"/>
      <c r="JSB12" s="338"/>
      <c r="JSC12" s="338"/>
      <c r="JSD12" s="338"/>
      <c r="JSE12" s="338"/>
      <c r="JSF12" s="338"/>
      <c r="JSG12" s="338"/>
      <c r="JSH12" s="338"/>
      <c r="JSI12" s="338"/>
      <c r="JSJ12" s="338"/>
      <c r="JSK12" s="338"/>
      <c r="JSL12" s="338"/>
      <c r="JSM12" s="338"/>
      <c r="JSN12" s="338"/>
      <c r="JSO12" s="338"/>
      <c r="JSP12" s="338"/>
      <c r="JSQ12" s="338"/>
      <c r="JSR12" s="338"/>
      <c r="JSS12" s="338"/>
      <c r="JST12" s="338"/>
      <c r="JSU12" s="338"/>
      <c r="JSV12" s="338"/>
      <c r="JSW12" s="338"/>
      <c r="JSX12" s="338"/>
      <c r="JSY12" s="338"/>
      <c r="JSZ12" s="338"/>
      <c r="JTA12" s="338"/>
      <c r="JTB12" s="338"/>
      <c r="JTC12" s="338"/>
      <c r="JTD12" s="338"/>
      <c r="JTE12" s="338"/>
      <c r="JTF12" s="338"/>
      <c r="JTG12" s="338"/>
      <c r="JTH12" s="338"/>
      <c r="JTI12" s="338"/>
      <c r="JTJ12" s="338"/>
      <c r="JTK12" s="338"/>
      <c r="JTL12" s="338"/>
      <c r="JTM12" s="338"/>
      <c r="JTN12" s="338"/>
      <c r="JTO12" s="338"/>
      <c r="JTP12" s="338"/>
      <c r="JTQ12" s="338"/>
      <c r="JTR12" s="338"/>
      <c r="JTS12" s="338"/>
      <c r="JTT12" s="338"/>
      <c r="JTU12" s="338"/>
      <c r="JTV12" s="338"/>
      <c r="JTW12" s="338"/>
      <c r="JTX12" s="338"/>
      <c r="JTY12" s="338"/>
      <c r="JTZ12" s="338"/>
      <c r="JUA12" s="338"/>
      <c r="JUB12" s="338"/>
      <c r="JUC12" s="338"/>
      <c r="JUD12" s="338"/>
      <c r="JUE12" s="338"/>
      <c r="JUF12" s="338"/>
      <c r="JUG12" s="338"/>
      <c r="JUH12" s="338"/>
      <c r="JUI12" s="338"/>
      <c r="JUJ12" s="338"/>
      <c r="JUK12" s="338"/>
      <c r="JUL12" s="338"/>
      <c r="JUM12" s="338"/>
      <c r="JUN12" s="338"/>
      <c r="JUO12" s="338"/>
      <c r="JUP12" s="338"/>
      <c r="JUQ12" s="338"/>
      <c r="JUR12" s="338"/>
      <c r="JUS12" s="338"/>
      <c r="JUT12" s="338"/>
      <c r="JUU12" s="338"/>
      <c r="JUV12" s="338"/>
      <c r="JUW12" s="338"/>
      <c r="JUX12" s="338"/>
      <c r="JUY12" s="338"/>
      <c r="JUZ12" s="338"/>
      <c r="JVA12" s="338"/>
      <c r="JVB12" s="338"/>
      <c r="JVC12" s="338"/>
      <c r="JVD12" s="338"/>
      <c r="JVE12" s="338"/>
      <c r="JVF12" s="338"/>
      <c r="JVG12" s="338"/>
      <c r="JVH12" s="338"/>
      <c r="JVI12" s="338"/>
      <c r="JVJ12" s="338"/>
      <c r="JVK12" s="338"/>
      <c r="JVL12" s="338"/>
      <c r="JVM12" s="338"/>
      <c r="JVN12" s="338"/>
      <c r="JVO12" s="338"/>
      <c r="JVP12" s="338"/>
      <c r="JVQ12" s="338"/>
      <c r="JVR12" s="338"/>
      <c r="JVS12" s="338"/>
      <c r="JVT12" s="338"/>
      <c r="JVU12" s="338"/>
      <c r="JVV12" s="338"/>
      <c r="JVW12" s="338"/>
      <c r="JVX12" s="338"/>
      <c r="JVY12" s="338"/>
      <c r="JVZ12" s="338"/>
      <c r="JWA12" s="338"/>
      <c r="JWB12" s="338"/>
      <c r="JWC12" s="338"/>
      <c r="JWD12" s="338"/>
      <c r="JWE12" s="338"/>
      <c r="JWF12" s="338"/>
      <c r="JWG12" s="338"/>
      <c r="JWH12" s="338"/>
      <c r="JWI12" s="338"/>
      <c r="JWJ12" s="338"/>
      <c r="JWK12" s="338"/>
      <c r="JWL12" s="338"/>
      <c r="JWM12" s="338"/>
      <c r="JWN12" s="338"/>
      <c r="JWO12" s="338"/>
      <c r="JWP12" s="338"/>
      <c r="JWQ12" s="338"/>
      <c r="JWR12" s="338"/>
      <c r="JWS12" s="338"/>
      <c r="JWT12" s="338"/>
      <c r="JWU12" s="338"/>
      <c r="JWV12" s="338"/>
      <c r="JWW12" s="338"/>
      <c r="JWX12" s="338"/>
      <c r="JWY12" s="338"/>
      <c r="JWZ12" s="338"/>
      <c r="JXA12" s="338"/>
      <c r="JXB12" s="338"/>
      <c r="JXC12" s="338"/>
      <c r="JXD12" s="338"/>
      <c r="JXE12" s="338"/>
      <c r="JXF12" s="338"/>
      <c r="JXG12" s="338"/>
      <c r="JXH12" s="338"/>
      <c r="JXI12" s="338"/>
      <c r="JXJ12" s="338"/>
      <c r="JXK12" s="338"/>
      <c r="JXL12" s="338"/>
      <c r="JXM12" s="338"/>
      <c r="JXN12" s="338"/>
      <c r="JXO12" s="338"/>
      <c r="JXP12" s="338"/>
      <c r="JXQ12" s="338"/>
      <c r="JXR12" s="338"/>
      <c r="JXS12" s="338"/>
      <c r="JXT12" s="338"/>
      <c r="JXU12" s="338"/>
      <c r="JXV12" s="338"/>
      <c r="JXW12" s="338"/>
      <c r="JXX12" s="338"/>
      <c r="JXY12" s="338"/>
      <c r="JXZ12" s="338"/>
      <c r="JYA12" s="338"/>
      <c r="JYB12" s="338"/>
      <c r="JYC12" s="338"/>
      <c r="JYD12" s="338"/>
      <c r="JYE12" s="338"/>
      <c r="JYF12" s="338"/>
      <c r="JYG12" s="338"/>
      <c r="JYH12" s="338"/>
      <c r="JYI12" s="338"/>
      <c r="JYJ12" s="338"/>
      <c r="JYK12" s="338"/>
      <c r="JYL12" s="338"/>
      <c r="JYM12" s="338"/>
      <c r="JYN12" s="338"/>
      <c r="JYO12" s="338"/>
      <c r="JYP12" s="338"/>
      <c r="JYQ12" s="338"/>
      <c r="JYR12" s="338"/>
      <c r="JYS12" s="338"/>
      <c r="JYT12" s="338"/>
      <c r="JYU12" s="338"/>
      <c r="JYV12" s="338"/>
      <c r="JYW12" s="338"/>
      <c r="JYX12" s="338"/>
      <c r="JYY12" s="338"/>
      <c r="JYZ12" s="338"/>
      <c r="JZA12" s="338"/>
      <c r="JZB12" s="338"/>
      <c r="JZC12" s="338"/>
      <c r="JZD12" s="338"/>
      <c r="JZE12" s="338"/>
      <c r="JZF12" s="338"/>
      <c r="JZG12" s="338"/>
      <c r="JZH12" s="338"/>
      <c r="JZI12" s="338"/>
      <c r="JZJ12" s="338"/>
      <c r="JZK12" s="338"/>
      <c r="JZL12" s="338"/>
      <c r="JZM12" s="338"/>
      <c r="JZN12" s="338"/>
      <c r="JZO12" s="338"/>
      <c r="JZP12" s="338"/>
      <c r="JZQ12" s="338"/>
      <c r="JZR12" s="338"/>
      <c r="JZS12" s="338"/>
      <c r="JZT12" s="338"/>
      <c r="JZU12" s="338"/>
      <c r="JZV12" s="338"/>
      <c r="JZW12" s="338"/>
      <c r="JZX12" s="338"/>
      <c r="JZY12" s="338"/>
      <c r="JZZ12" s="338"/>
      <c r="KAA12" s="338"/>
      <c r="KAB12" s="338"/>
      <c r="KAC12" s="338"/>
      <c r="KAD12" s="338"/>
      <c r="KAE12" s="338"/>
      <c r="KAF12" s="338"/>
      <c r="KAG12" s="338"/>
      <c r="KAH12" s="338"/>
      <c r="KAI12" s="338"/>
      <c r="KAJ12" s="338"/>
      <c r="KAK12" s="338"/>
      <c r="KAL12" s="338"/>
      <c r="KAM12" s="338"/>
      <c r="KAN12" s="338"/>
      <c r="KAO12" s="338"/>
      <c r="KAP12" s="338"/>
      <c r="KAQ12" s="338"/>
      <c r="KAR12" s="338"/>
      <c r="KAS12" s="338"/>
      <c r="KAT12" s="338"/>
      <c r="KAU12" s="338"/>
      <c r="KAV12" s="338"/>
      <c r="KAW12" s="338"/>
      <c r="KAX12" s="338"/>
      <c r="KAY12" s="338"/>
      <c r="KAZ12" s="338"/>
      <c r="KBA12" s="338"/>
      <c r="KBB12" s="338"/>
      <c r="KBC12" s="338"/>
      <c r="KBD12" s="338"/>
      <c r="KBE12" s="338"/>
      <c r="KBF12" s="338"/>
      <c r="KBG12" s="338"/>
      <c r="KBH12" s="338"/>
      <c r="KBI12" s="338"/>
      <c r="KBJ12" s="338"/>
      <c r="KBK12" s="338"/>
      <c r="KBL12" s="338"/>
      <c r="KBM12" s="338"/>
      <c r="KBN12" s="338"/>
      <c r="KBO12" s="338"/>
      <c r="KBP12" s="338"/>
      <c r="KBQ12" s="338"/>
      <c r="KBR12" s="338"/>
      <c r="KBS12" s="338"/>
      <c r="KBT12" s="338"/>
      <c r="KBU12" s="338"/>
      <c r="KBV12" s="338"/>
      <c r="KBW12" s="338"/>
      <c r="KBX12" s="338"/>
      <c r="KBY12" s="338"/>
      <c r="KBZ12" s="338"/>
      <c r="KCA12" s="338"/>
      <c r="KCB12" s="338"/>
      <c r="KCC12" s="338"/>
      <c r="KCD12" s="338"/>
      <c r="KCE12" s="338"/>
      <c r="KCF12" s="338"/>
      <c r="KCG12" s="338"/>
      <c r="KCH12" s="338"/>
      <c r="KCI12" s="338"/>
      <c r="KCJ12" s="338"/>
      <c r="KCK12" s="338"/>
      <c r="KCL12" s="338"/>
      <c r="KCM12" s="338"/>
      <c r="KCN12" s="338"/>
      <c r="KCO12" s="338"/>
      <c r="KCP12" s="338"/>
      <c r="KCQ12" s="338"/>
      <c r="KCR12" s="338"/>
      <c r="KCS12" s="338"/>
      <c r="KCT12" s="338"/>
      <c r="KCU12" s="338"/>
      <c r="KCV12" s="338"/>
      <c r="KCW12" s="338"/>
      <c r="KCX12" s="338"/>
      <c r="KCY12" s="338"/>
      <c r="KCZ12" s="338"/>
      <c r="KDA12" s="338"/>
      <c r="KDB12" s="338"/>
      <c r="KDC12" s="338"/>
      <c r="KDD12" s="338"/>
      <c r="KDE12" s="338"/>
      <c r="KDF12" s="338"/>
      <c r="KDG12" s="338"/>
      <c r="KDH12" s="338"/>
      <c r="KDI12" s="338"/>
      <c r="KDJ12" s="338"/>
      <c r="KDK12" s="338"/>
      <c r="KDL12" s="338"/>
      <c r="KDM12" s="338"/>
      <c r="KDN12" s="338"/>
      <c r="KDO12" s="338"/>
      <c r="KDP12" s="338"/>
      <c r="KDQ12" s="338"/>
      <c r="KDR12" s="338"/>
      <c r="KDS12" s="338"/>
      <c r="KDT12" s="338"/>
      <c r="KDU12" s="338"/>
      <c r="KDV12" s="338"/>
      <c r="KDW12" s="338"/>
      <c r="KDX12" s="338"/>
      <c r="KDY12" s="338"/>
      <c r="KDZ12" s="338"/>
      <c r="KEA12" s="338"/>
      <c r="KEB12" s="338"/>
      <c r="KEC12" s="338"/>
      <c r="KED12" s="338"/>
      <c r="KEE12" s="338"/>
      <c r="KEF12" s="338"/>
      <c r="KEG12" s="338"/>
      <c r="KEH12" s="338"/>
      <c r="KEI12" s="338"/>
      <c r="KEJ12" s="338"/>
      <c r="KEK12" s="338"/>
      <c r="KEL12" s="338"/>
      <c r="KEM12" s="338"/>
      <c r="KEN12" s="338"/>
      <c r="KEO12" s="338"/>
      <c r="KEP12" s="338"/>
      <c r="KEQ12" s="338"/>
      <c r="KER12" s="338"/>
      <c r="KES12" s="338"/>
      <c r="KET12" s="338"/>
      <c r="KEU12" s="338"/>
      <c r="KEV12" s="338"/>
      <c r="KEW12" s="338"/>
      <c r="KEX12" s="338"/>
      <c r="KEY12" s="338"/>
      <c r="KEZ12" s="338"/>
      <c r="KFA12" s="338"/>
      <c r="KFB12" s="338"/>
      <c r="KFC12" s="338"/>
      <c r="KFD12" s="338"/>
      <c r="KFE12" s="338"/>
      <c r="KFF12" s="338"/>
      <c r="KFG12" s="338"/>
      <c r="KFH12" s="338"/>
      <c r="KFI12" s="338"/>
      <c r="KFJ12" s="338"/>
      <c r="KFK12" s="338"/>
      <c r="KFL12" s="338"/>
      <c r="KFM12" s="338"/>
      <c r="KFN12" s="338"/>
      <c r="KFO12" s="338"/>
      <c r="KFP12" s="338"/>
      <c r="KFQ12" s="338"/>
      <c r="KFR12" s="338"/>
      <c r="KFS12" s="338"/>
      <c r="KFT12" s="338"/>
      <c r="KFU12" s="338"/>
      <c r="KFV12" s="338"/>
      <c r="KFW12" s="338"/>
      <c r="KFX12" s="338"/>
      <c r="KFY12" s="338"/>
      <c r="KFZ12" s="338"/>
      <c r="KGA12" s="338"/>
      <c r="KGB12" s="338"/>
      <c r="KGC12" s="338"/>
      <c r="KGD12" s="338"/>
      <c r="KGE12" s="338"/>
      <c r="KGF12" s="338"/>
      <c r="KGG12" s="338"/>
      <c r="KGH12" s="338"/>
      <c r="KGI12" s="338"/>
      <c r="KGJ12" s="338"/>
      <c r="KGK12" s="338"/>
      <c r="KGL12" s="338"/>
      <c r="KGM12" s="338"/>
      <c r="KGN12" s="338"/>
      <c r="KGO12" s="338"/>
      <c r="KGP12" s="338"/>
      <c r="KGQ12" s="338"/>
      <c r="KGR12" s="338"/>
      <c r="KGS12" s="338"/>
      <c r="KGT12" s="338"/>
      <c r="KGU12" s="338"/>
      <c r="KGV12" s="338"/>
      <c r="KGW12" s="338"/>
      <c r="KGX12" s="338"/>
      <c r="KGY12" s="338"/>
      <c r="KGZ12" s="338"/>
      <c r="KHA12" s="338"/>
      <c r="KHB12" s="338"/>
      <c r="KHC12" s="338"/>
      <c r="KHD12" s="338"/>
      <c r="KHE12" s="338"/>
      <c r="KHF12" s="338"/>
      <c r="KHG12" s="338"/>
      <c r="KHH12" s="338"/>
      <c r="KHI12" s="338"/>
      <c r="KHJ12" s="338"/>
      <c r="KHK12" s="338"/>
      <c r="KHL12" s="338"/>
      <c r="KHM12" s="338"/>
      <c r="KHN12" s="338"/>
      <c r="KHO12" s="338"/>
      <c r="KHP12" s="338"/>
      <c r="KHQ12" s="338"/>
      <c r="KHR12" s="338"/>
      <c r="KHS12" s="338"/>
      <c r="KHT12" s="338"/>
      <c r="KHU12" s="338"/>
      <c r="KHV12" s="338"/>
      <c r="KHW12" s="338"/>
      <c r="KHX12" s="338"/>
      <c r="KHY12" s="338"/>
      <c r="KHZ12" s="338"/>
      <c r="KIA12" s="338"/>
      <c r="KIB12" s="338"/>
      <c r="KIC12" s="338"/>
      <c r="KID12" s="338"/>
      <c r="KIE12" s="338"/>
      <c r="KIF12" s="338"/>
      <c r="KIG12" s="338"/>
      <c r="KIH12" s="338"/>
      <c r="KII12" s="338"/>
      <c r="KIJ12" s="338"/>
      <c r="KIK12" s="338"/>
      <c r="KIL12" s="338"/>
      <c r="KIM12" s="338"/>
      <c r="KIN12" s="338"/>
      <c r="KIO12" s="338"/>
      <c r="KIP12" s="338"/>
      <c r="KIQ12" s="338"/>
      <c r="KIR12" s="338"/>
      <c r="KIS12" s="338"/>
      <c r="KIT12" s="338"/>
      <c r="KIU12" s="338"/>
      <c r="KIV12" s="338"/>
      <c r="KIW12" s="338"/>
      <c r="KIX12" s="338"/>
      <c r="KIY12" s="338"/>
      <c r="KIZ12" s="338"/>
      <c r="KJA12" s="338"/>
      <c r="KJB12" s="338"/>
      <c r="KJC12" s="338"/>
      <c r="KJD12" s="338"/>
      <c r="KJE12" s="338"/>
      <c r="KJF12" s="338"/>
      <c r="KJG12" s="338"/>
      <c r="KJH12" s="338"/>
      <c r="KJI12" s="338"/>
      <c r="KJJ12" s="338"/>
      <c r="KJK12" s="338"/>
      <c r="KJL12" s="338"/>
      <c r="KJM12" s="338"/>
      <c r="KJN12" s="338"/>
      <c r="KJO12" s="338"/>
      <c r="KJP12" s="338"/>
      <c r="KJQ12" s="338"/>
      <c r="KJR12" s="338"/>
      <c r="KJS12" s="338"/>
      <c r="KJT12" s="338"/>
      <c r="KJU12" s="338"/>
      <c r="KJV12" s="338"/>
      <c r="KJW12" s="338"/>
      <c r="KJX12" s="338"/>
      <c r="KJY12" s="338"/>
      <c r="KJZ12" s="338"/>
      <c r="KKA12" s="338"/>
      <c r="KKB12" s="338"/>
      <c r="KKC12" s="338"/>
      <c r="KKD12" s="338"/>
      <c r="KKE12" s="338"/>
      <c r="KKF12" s="338"/>
      <c r="KKG12" s="338"/>
      <c r="KKH12" s="338"/>
      <c r="KKI12" s="338"/>
      <c r="KKJ12" s="338"/>
      <c r="KKK12" s="338"/>
      <c r="KKL12" s="338"/>
      <c r="KKM12" s="338"/>
      <c r="KKN12" s="338"/>
      <c r="KKO12" s="338"/>
      <c r="KKP12" s="338"/>
      <c r="KKQ12" s="338"/>
      <c r="KKR12" s="338"/>
      <c r="KKS12" s="338"/>
      <c r="KKT12" s="338"/>
      <c r="KKU12" s="338"/>
      <c r="KKV12" s="338"/>
      <c r="KKW12" s="338"/>
      <c r="KKX12" s="338"/>
      <c r="KKY12" s="338"/>
      <c r="KKZ12" s="338"/>
      <c r="KLA12" s="338"/>
      <c r="KLB12" s="338"/>
      <c r="KLC12" s="338"/>
      <c r="KLD12" s="338"/>
      <c r="KLE12" s="338"/>
      <c r="KLF12" s="338"/>
      <c r="KLG12" s="338"/>
      <c r="KLH12" s="338"/>
      <c r="KLI12" s="338"/>
      <c r="KLJ12" s="338"/>
      <c r="KLK12" s="338"/>
      <c r="KLL12" s="338"/>
      <c r="KLM12" s="338"/>
      <c r="KLN12" s="338"/>
      <c r="KLO12" s="338"/>
      <c r="KLP12" s="338"/>
      <c r="KLQ12" s="338"/>
      <c r="KLR12" s="338"/>
      <c r="KLS12" s="338"/>
      <c r="KLT12" s="338"/>
      <c r="KLU12" s="338"/>
      <c r="KLV12" s="338"/>
      <c r="KLW12" s="338"/>
      <c r="KLX12" s="338"/>
      <c r="KLY12" s="338"/>
      <c r="KLZ12" s="338"/>
      <c r="KMA12" s="338"/>
      <c r="KMB12" s="338"/>
      <c r="KMC12" s="338"/>
      <c r="KMD12" s="338"/>
      <c r="KME12" s="338"/>
      <c r="KMF12" s="338"/>
      <c r="KMG12" s="338"/>
      <c r="KMH12" s="338"/>
      <c r="KMI12" s="338"/>
      <c r="KMJ12" s="338"/>
      <c r="KMK12" s="338"/>
      <c r="KML12" s="338"/>
      <c r="KMM12" s="338"/>
      <c r="KMN12" s="338"/>
      <c r="KMO12" s="338"/>
      <c r="KMP12" s="338"/>
      <c r="KMQ12" s="338"/>
      <c r="KMR12" s="338"/>
      <c r="KMS12" s="338"/>
      <c r="KMT12" s="338"/>
      <c r="KMU12" s="338"/>
      <c r="KMV12" s="338"/>
      <c r="KMW12" s="338"/>
      <c r="KMX12" s="338"/>
      <c r="KMY12" s="338"/>
      <c r="KMZ12" s="338"/>
      <c r="KNA12" s="338"/>
      <c r="KNB12" s="338"/>
      <c r="KNC12" s="338"/>
      <c r="KND12" s="338"/>
      <c r="KNE12" s="338"/>
      <c r="KNF12" s="338"/>
      <c r="KNG12" s="338"/>
      <c r="KNH12" s="338"/>
      <c r="KNI12" s="338"/>
      <c r="KNJ12" s="338"/>
      <c r="KNK12" s="338"/>
      <c r="KNL12" s="338"/>
      <c r="KNM12" s="338"/>
      <c r="KNN12" s="338"/>
      <c r="KNO12" s="338"/>
      <c r="KNP12" s="338"/>
      <c r="KNQ12" s="338"/>
      <c r="KNR12" s="338"/>
      <c r="KNS12" s="338"/>
      <c r="KNT12" s="338"/>
      <c r="KNU12" s="338"/>
      <c r="KNV12" s="338"/>
      <c r="KNW12" s="338"/>
      <c r="KNX12" s="338"/>
      <c r="KNY12" s="338"/>
      <c r="KNZ12" s="338"/>
      <c r="KOA12" s="338"/>
      <c r="KOB12" s="338"/>
      <c r="KOC12" s="338"/>
      <c r="KOD12" s="338"/>
      <c r="KOE12" s="338"/>
      <c r="KOF12" s="338"/>
      <c r="KOG12" s="338"/>
      <c r="KOH12" s="338"/>
      <c r="KOI12" s="338"/>
      <c r="KOJ12" s="338"/>
      <c r="KOK12" s="338"/>
      <c r="KOL12" s="338"/>
      <c r="KOM12" s="338"/>
      <c r="KON12" s="338"/>
      <c r="KOO12" s="338"/>
      <c r="KOP12" s="338"/>
      <c r="KOQ12" s="338"/>
      <c r="KOR12" s="338"/>
      <c r="KOS12" s="338"/>
      <c r="KOT12" s="338"/>
      <c r="KOU12" s="338"/>
      <c r="KOV12" s="338"/>
      <c r="KOW12" s="338"/>
      <c r="KOX12" s="338"/>
      <c r="KOY12" s="338"/>
      <c r="KOZ12" s="338"/>
      <c r="KPA12" s="338"/>
      <c r="KPB12" s="338"/>
      <c r="KPC12" s="338"/>
      <c r="KPD12" s="338"/>
      <c r="KPE12" s="338"/>
      <c r="KPF12" s="338"/>
      <c r="KPG12" s="338"/>
      <c r="KPH12" s="338"/>
      <c r="KPI12" s="338"/>
      <c r="KPJ12" s="338"/>
      <c r="KPK12" s="338"/>
      <c r="KPL12" s="338"/>
      <c r="KPM12" s="338"/>
      <c r="KPN12" s="338"/>
      <c r="KPO12" s="338"/>
      <c r="KPP12" s="338"/>
      <c r="KPQ12" s="338"/>
      <c r="KPR12" s="338"/>
      <c r="KPS12" s="338"/>
      <c r="KPT12" s="338"/>
      <c r="KPU12" s="338"/>
      <c r="KPV12" s="338"/>
      <c r="KPW12" s="338"/>
      <c r="KPX12" s="338"/>
      <c r="KPY12" s="338"/>
      <c r="KPZ12" s="338"/>
      <c r="KQA12" s="338"/>
      <c r="KQB12" s="338"/>
      <c r="KQC12" s="338"/>
      <c r="KQD12" s="338"/>
      <c r="KQE12" s="338"/>
      <c r="KQF12" s="338"/>
      <c r="KQG12" s="338"/>
      <c r="KQH12" s="338"/>
      <c r="KQI12" s="338"/>
      <c r="KQJ12" s="338"/>
      <c r="KQK12" s="338"/>
      <c r="KQL12" s="338"/>
      <c r="KQM12" s="338"/>
      <c r="KQN12" s="338"/>
      <c r="KQO12" s="338"/>
      <c r="KQP12" s="338"/>
      <c r="KQQ12" s="338"/>
      <c r="KQR12" s="338"/>
      <c r="KQS12" s="338"/>
      <c r="KQT12" s="338"/>
      <c r="KQU12" s="338"/>
      <c r="KQV12" s="338"/>
      <c r="KQW12" s="338"/>
      <c r="KQX12" s="338"/>
      <c r="KQY12" s="338"/>
      <c r="KQZ12" s="338"/>
      <c r="KRA12" s="338"/>
      <c r="KRB12" s="338"/>
      <c r="KRC12" s="338"/>
      <c r="KRD12" s="338"/>
      <c r="KRE12" s="338"/>
      <c r="KRF12" s="338"/>
      <c r="KRG12" s="338"/>
      <c r="KRH12" s="338"/>
      <c r="KRI12" s="338"/>
      <c r="KRJ12" s="338"/>
      <c r="KRK12" s="338"/>
      <c r="KRL12" s="338"/>
      <c r="KRM12" s="338"/>
      <c r="KRN12" s="338"/>
      <c r="KRO12" s="338"/>
      <c r="KRP12" s="338"/>
      <c r="KRQ12" s="338"/>
      <c r="KRR12" s="338"/>
      <c r="KRS12" s="338"/>
      <c r="KRT12" s="338"/>
      <c r="KRU12" s="338"/>
      <c r="KRV12" s="338"/>
      <c r="KRW12" s="338"/>
      <c r="KRX12" s="338"/>
      <c r="KRY12" s="338"/>
      <c r="KRZ12" s="338"/>
      <c r="KSA12" s="338"/>
      <c r="KSB12" s="338"/>
      <c r="KSC12" s="338"/>
      <c r="KSD12" s="338"/>
      <c r="KSE12" s="338"/>
      <c r="KSF12" s="338"/>
      <c r="KSG12" s="338"/>
      <c r="KSH12" s="338"/>
      <c r="KSI12" s="338"/>
      <c r="KSJ12" s="338"/>
      <c r="KSK12" s="338"/>
      <c r="KSL12" s="338"/>
      <c r="KSM12" s="338"/>
      <c r="KSN12" s="338"/>
      <c r="KSO12" s="338"/>
      <c r="KSP12" s="338"/>
      <c r="KSQ12" s="338"/>
      <c r="KSR12" s="338"/>
      <c r="KSS12" s="338"/>
      <c r="KST12" s="338"/>
      <c r="KSU12" s="338"/>
      <c r="KSV12" s="338"/>
      <c r="KSW12" s="338"/>
      <c r="KSX12" s="338"/>
      <c r="KSY12" s="338"/>
      <c r="KSZ12" s="338"/>
      <c r="KTA12" s="338"/>
      <c r="KTB12" s="338"/>
      <c r="KTC12" s="338"/>
      <c r="KTD12" s="338"/>
      <c r="KTE12" s="338"/>
      <c r="KTF12" s="338"/>
      <c r="KTG12" s="338"/>
      <c r="KTH12" s="338"/>
      <c r="KTI12" s="338"/>
      <c r="KTJ12" s="338"/>
      <c r="KTK12" s="338"/>
      <c r="KTL12" s="338"/>
      <c r="KTM12" s="338"/>
      <c r="KTN12" s="338"/>
      <c r="KTO12" s="338"/>
      <c r="KTP12" s="338"/>
      <c r="KTQ12" s="338"/>
      <c r="KTR12" s="338"/>
      <c r="KTS12" s="338"/>
      <c r="KTT12" s="338"/>
      <c r="KTU12" s="338"/>
      <c r="KTV12" s="338"/>
      <c r="KTW12" s="338"/>
      <c r="KTX12" s="338"/>
      <c r="KTY12" s="338"/>
      <c r="KTZ12" s="338"/>
      <c r="KUA12" s="338"/>
      <c r="KUB12" s="338"/>
      <c r="KUC12" s="338"/>
      <c r="KUD12" s="338"/>
      <c r="KUE12" s="338"/>
      <c r="KUF12" s="338"/>
      <c r="KUG12" s="338"/>
      <c r="KUH12" s="338"/>
      <c r="KUI12" s="338"/>
      <c r="KUJ12" s="338"/>
      <c r="KUK12" s="338"/>
      <c r="KUL12" s="338"/>
      <c r="KUM12" s="338"/>
      <c r="KUN12" s="338"/>
      <c r="KUO12" s="338"/>
      <c r="KUP12" s="338"/>
      <c r="KUQ12" s="338"/>
      <c r="KUR12" s="338"/>
      <c r="KUS12" s="338"/>
      <c r="KUT12" s="338"/>
      <c r="KUU12" s="338"/>
      <c r="KUV12" s="338"/>
      <c r="KUW12" s="338"/>
      <c r="KUX12" s="338"/>
      <c r="KUY12" s="338"/>
      <c r="KUZ12" s="338"/>
      <c r="KVA12" s="338"/>
      <c r="KVB12" s="338"/>
      <c r="KVC12" s="338"/>
      <c r="KVD12" s="338"/>
      <c r="KVE12" s="338"/>
      <c r="KVF12" s="338"/>
      <c r="KVG12" s="338"/>
      <c r="KVH12" s="338"/>
      <c r="KVI12" s="338"/>
      <c r="KVJ12" s="338"/>
      <c r="KVK12" s="338"/>
      <c r="KVL12" s="338"/>
      <c r="KVM12" s="338"/>
      <c r="KVN12" s="338"/>
      <c r="KVO12" s="338"/>
      <c r="KVP12" s="338"/>
      <c r="KVQ12" s="338"/>
      <c r="KVR12" s="338"/>
      <c r="KVS12" s="338"/>
      <c r="KVT12" s="338"/>
      <c r="KVU12" s="338"/>
      <c r="KVV12" s="338"/>
      <c r="KVW12" s="338"/>
      <c r="KVX12" s="338"/>
      <c r="KVY12" s="338"/>
      <c r="KVZ12" s="338"/>
      <c r="KWA12" s="338"/>
      <c r="KWB12" s="338"/>
      <c r="KWC12" s="338"/>
      <c r="KWD12" s="338"/>
      <c r="KWE12" s="338"/>
      <c r="KWF12" s="338"/>
      <c r="KWG12" s="338"/>
      <c r="KWH12" s="338"/>
      <c r="KWI12" s="338"/>
      <c r="KWJ12" s="338"/>
      <c r="KWK12" s="338"/>
      <c r="KWL12" s="338"/>
      <c r="KWM12" s="338"/>
      <c r="KWN12" s="338"/>
      <c r="KWO12" s="338"/>
      <c r="KWP12" s="338"/>
      <c r="KWQ12" s="338"/>
      <c r="KWR12" s="338"/>
      <c r="KWS12" s="338"/>
      <c r="KWT12" s="338"/>
      <c r="KWU12" s="338"/>
      <c r="KWV12" s="338"/>
      <c r="KWW12" s="338"/>
      <c r="KWX12" s="338"/>
      <c r="KWY12" s="338"/>
      <c r="KWZ12" s="338"/>
      <c r="KXA12" s="338"/>
      <c r="KXB12" s="338"/>
      <c r="KXC12" s="338"/>
      <c r="KXD12" s="338"/>
      <c r="KXE12" s="338"/>
      <c r="KXF12" s="338"/>
      <c r="KXG12" s="338"/>
      <c r="KXH12" s="338"/>
      <c r="KXI12" s="338"/>
      <c r="KXJ12" s="338"/>
      <c r="KXK12" s="338"/>
      <c r="KXL12" s="338"/>
      <c r="KXM12" s="338"/>
      <c r="KXN12" s="338"/>
      <c r="KXO12" s="338"/>
      <c r="KXP12" s="338"/>
      <c r="KXQ12" s="338"/>
      <c r="KXR12" s="338"/>
      <c r="KXS12" s="338"/>
      <c r="KXT12" s="338"/>
      <c r="KXU12" s="338"/>
      <c r="KXV12" s="338"/>
      <c r="KXW12" s="338"/>
      <c r="KXX12" s="338"/>
      <c r="KXY12" s="338"/>
      <c r="KXZ12" s="338"/>
      <c r="KYA12" s="338"/>
      <c r="KYB12" s="338"/>
      <c r="KYC12" s="338"/>
      <c r="KYD12" s="338"/>
      <c r="KYE12" s="338"/>
      <c r="KYF12" s="338"/>
      <c r="KYG12" s="338"/>
      <c r="KYH12" s="338"/>
      <c r="KYI12" s="338"/>
      <c r="KYJ12" s="338"/>
      <c r="KYK12" s="338"/>
      <c r="KYL12" s="338"/>
      <c r="KYM12" s="338"/>
      <c r="KYN12" s="338"/>
      <c r="KYO12" s="338"/>
      <c r="KYP12" s="338"/>
      <c r="KYQ12" s="338"/>
      <c r="KYR12" s="338"/>
      <c r="KYS12" s="338"/>
      <c r="KYT12" s="338"/>
      <c r="KYU12" s="338"/>
      <c r="KYV12" s="338"/>
      <c r="KYW12" s="338"/>
      <c r="KYX12" s="338"/>
      <c r="KYY12" s="338"/>
      <c r="KYZ12" s="338"/>
      <c r="KZA12" s="338"/>
      <c r="KZB12" s="338"/>
      <c r="KZC12" s="338"/>
      <c r="KZD12" s="338"/>
      <c r="KZE12" s="338"/>
      <c r="KZF12" s="338"/>
      <c r="KZG12" s="338"/>
      <c r="KZH12" s="338"/>
      <c r="KZI12" s="338"/>
      <c r="KZJ12" s="338"/>
      <c r="KZK12" s="338"/>
      <c r="KZL12" s="338"/>
      <c r="KZM12" s="338"/>
      <c r="KZN12" s="338"/>
      <c r="KZO12" s="338"/>
      <c r="KZP12" s="338"/>
      <c r="KZQ12" s="338"/>
      <c r="KZR12" s="338"/>
      <c r="KZS12" s="338"/>
      <c r="KZT12" s="338"/>
      <c r="KZU12" s="338"/>
      <c r="KZV12" s="338"/>
      <c r="KZW12" s="338"/>
      <c r="KZX12" s="338"/>
      <c r="KZY12" s="338"/>
      <c r="KZZ12" s="338"/>
      <c r="LAA12" s="338"/>
      <c r="LAB12" s="338"/>
      <c r="LAC12" s="338"/>
      <c r="LAD12" s="338"/>
      <c r="LAE12" s="338"/>
      <c r="LAF12" s="338"/>
      <c r="LAG12" s="338"/>
      <c r="LAH12" s="338"/>
      <c r="LAI12" s="338"/>
      <c r="LAJ12" s="338"/>
      <c r="LAK12" s="338"/>
      <c r="LAL12" s="338"/>
      <c r="LAM12" s="338"/>
      <c r="LAN12" s="338"/>
      <c r="LAO12" s="338"/>
      <c r="LAP12" s="338"/>
      <c r="LAQ12" s="338"/>
      <c r="LAR12" s="338"/>
      <c r="LAS12" s="338"/>
      <c r="LAT12" s="338"/>
      <c r="LAU12" s="338"/>
      <c r="LAV12" s="338"/>
      <c r="LAW12" s="338"/>
      <c r="LAX12" s="338"/>
      <c r="LAY12" s="338"/>
      <c r="LAZ12" s="338"/>
      <c r="LBA12" s="338"/>
      <c r="LBB12" s="338"/>
      <c r="LBC12" s="338"/>
      <c r="LBD12" s="338"/>
      <c r="LBE12" s="338"/>
      <c r="LBF12" s="338"/>
      <c r="LBG12" s="338"/>
      <c r="LBH12" s="338"/>
      <c r="LBI12" s="338"/>
      <c r="LBJ12" s="338"/>
      <c r="LBK12" s="338"/>
      <c r="LBL12" s="338"/>
      <c r="LBM12" s="338"/>
      <c r="LBN12" s="338"/>
      <c r="LBO12" s="338"/>
      <c r="LBP12" s="338"/>
      <c r="LBQ12" s="338"/>
      <c r="LBR12" s="338"/>
      <c r="LBS12" s="338"/>
      <c r="LBT12" s="338"/>
      <c r="LBU12" s="338"/>
      <c r="LBV12" s="338"/>
      <c r="LBW12" s="338"/>
      <c r="LBX12" s="338"/>
      <c r="LBY12" s="338"/>
      <c r="LBZ12" s="338"/>
      <c r="LCA12" s="338"/>
      <c r="LCB12" s="338"/>
      <c r="LCC12" s="338"/>
      <c r="LCD12" s="338"/>
      <c r="LCE12" s="338"/>
      <c r="LCF12" s="338"/>
      <c r="LCG12" s="338"/>
      <c r="LCH12" s="338"/>
      <c r="LCI12" s="338"/>
      <c r="LCJ12" s="338"/>
      <c r="LCK12" s="338"/>
      <c r="LCL12" s="338"/>
      <c r="LCM12" s="338"/>
      <c r="LCN12" s="338"/>
      <c r="LCO12" s="338"/>
      <c r="LCP12" s="338"/>
      <c r="LCQ12" s="338"/>
      <c r="LCR12" s="338"/>
      <c r="LCS12" s="338"/>
      <c r="LCT12" s="338"/>
      <c r="LCU12" s="338"/>
      <c r="LCV12" s="338"/>
      <c r="LCW12" s="338"/>
      <c r="LCX12" s="338"/>
      <c r="LCY12" s="338"/>
      <c r="LCZ12" s="338"/>
      <c r="LDA12" s="338"/>
      <c r="LDB12" s="338"/>
      <c r="LDC12" s="338"/>
      <c r="LDD12" s="338"/>
      <c r="LDE12" s="338"/>
      <c r="LDF12" s="338"/>
      <c r="LDG12" s="338"/>
      <c r="LDH12" s="338"/>
      <c r="LDI12" s="338"/>
      <c r="LDJ12" s="338"/>
      <c r="LDK12" s="338"/>
      <c r="LDL12" s="338"/>
      <c r="LDM12" s="338"/>
      <c r="LDN12" s="338"/>
      <c r="LDO12" s="338"/>
      <c r="LDP12" s="338"/>
      <c r="LDQ12" s="338"/>
      <c r="LDR12" s="338"/>
      <c r="LDS12" s="338"/>
      <c r="LDT12" s="338"/>
      <c r="LDU12" s="338"/>
      <c r="LDV12" s="338"/>
      <c r="LDW12" s="338"/>
      <c r="LDX12" s="338"/>
      <c r="LDY12" s="338"/>
      <c r="LDZ12" s="338"/>
      <c r="LEA12" s="338"/>
      <c r="LEB12" s="338"/>
      <c r="LEC12" s="338"/>
      <c r="LED12" s="338"/>
      <c r="LEE12" s="338"/>
      <c r="LEF12" s="338"/>
      <c r="LEG12" s="338"/>
      <c r="LEH12" s="338"/>
      <c r="LEI12" s="338"/>
      <c r="LEJ12" s="338"/>
      <c r="LEK12" s="338"/>
      <c r="LEL12" s="338"/>
      <c r="LEM12" s="338"/>
      <c r="LEN12" s="338"/>
      <c r="LEO12" s="338"/>
      <c r="LEP12" s="338"/>
      <c r="LEQ12" s="338"/>
      <c r="LER12" s="338"/>
      <c r="LES12" s="338"/>
      <c r="LET12" s="338"/>
      <c r="LEU12" s="338"/>
      <c r="LEV12" s="338"/>
      <c r="LEW12" s="338"/>
      <c r="LEX12" s="338"/>
      <c r="LEY12" s="338"/>
      <c r="LEZ12" s="338"/>
      <c r="LFA12" s="338"/>
      <c r="LFB12" s="338"/>
      <c r="LFC12" s="338"/>
      <c r="LFD12" s="338"/>
      <c r="LFE12" s="338"/>
      <c r="LFF12" s="338"/>
      <c r="LFG12" s="338"/>
      <c r="LFH12" s="338"/>
      <c r="LFI12" s="338"/>
      <c r="LFJ12" s="338"/>
      <c r="LFK12" s="338"/>
      <c r="LFL12" s="338"/>
      <c r="LFM12" s="338"/>
      <c r="LFN12" s="338"/>
      <c r="LFO12" s="338"/>
      <c r="LFP12" s="338"/>
      <c r="LFQ12" s="338"/>
      <c r="LFR12" s="338"/>
      <c r="LFS12" s="338"/>
      <c r="LFT12" s="338"/>
      <c r="LFU12" s="338"/>
      <c r="LFV12" s="338"/>
      <c r="LFW12" s="338"/>
      <c r="LFX12" s="338"/>
      <c r="LFY12" s="338"/>
      <c r="LFZ12" s="338"/>
      <c r="LGA12" s="338"/>
      <c r="LGB12" s="338"/>
      <c r="LGC12" s="338"/>
      <c r="LGD12" s="338"/>
      <c r="LGE12" s="338"/>
      <c r="LGF12" s="338"/>
      <c r="LGG12" s="338"/>
      <c r="LGH12" s="338"/>
      <c r="LGI12" s="338"/>
      <c r="LGJ12" s="338"/>
      <c r="LGK12" s="338"/>
      <c r="LGL12" s="338"/>
      <c r="LGM12" s="338"/>
      <c r="LGN12" s="338"/>
      <c r="LGO12" s="338"/>
      <c r="LGP12" s="338"/>
      <c r="LGQ12" s="338"/>
      <c r="LGR12" s="338"/>
      <c r="LGS12" s="338"/>
      <c r="LGT12" s="338"/>
      <c r="LGU12" s="338"/>
      <c r="LGV12" s="338"/>
      <c r="LGW12" s="338"/>
      <c r="LGX12" s="338"/>
      <c r="LGY12" s="338"/>
      <c r="LGZ12" s="338"/>
      <c r="LHA12" s="338"/>
      <c r="LHB12" s="338"/>
      <c r="LHC12" s="338"/>
      <c r="LHD12" s="338"/>
      <c r="LHE12" s="338"/>
      <c r="LHF12" s="338"/>
      <c r="LHG12" s="338"/>
      <c r="LHH12" s="338"/>
      <c r="LHI12" s="338"/>
      <c r="LHJ12" s="338"/>
      <c r="LHK12" s="338"/>
      <c r="LHL12" s="338"/>
      <c r="LHM12" s="338"/>
      <c r="LHN12" s="338"/>
      <c r="LHO12" s="338"/>
      <c r="LHP12" s="338"/>
      <c r="LHQ12" s="338"/>
      <c r="LHR12" s="338"/>
      <c r="LHS12" s="338"/>
      <c r="LHT12" s="338"/>
      <c r="LHU12" s="338"/>
      <c r="LHV12" s="338"/>
      <c r="LHW12" s="338"/>
      <c r="LHX12" s="338"/>
      <c r="LHY12" s="338"/>
      <c r="LHZ12" s="338"/>
      <c r="LIA12" s="338"/>
      <c r="LIB12" s="338"/>
      <c r="LIC12" s="338"/>
      <c r="LID12" s="338"/>
      <c r="LIE12" s="338"/>
      <c r="LIF12" s="338"/>
      <c r="LIG12" s="338"/>
      <c r="LIH12" s="338"/>
      <c r="LII12" s="338"/>
      <c r="LIJ12" s="338"/>
      <c r="LIK12" s="338"/>
      <c r="LIL12" s="338"/>
      <c r="LIM12" s="338"/>
      <c r="LIN12" s="338"/>
      <c r="LIO12" s="338"/>
      <c r="LIP12" s="338"/>
      <c r="LIQ12" s="338"/>
      <c r="LIR12" s="338"/>
      <c r="LIS12" s="338"/>
      <c r="LIT12" s="338"/>
      <c r="LIU12" s="338"/>
      <c r="LIV12" s="338"/>
      <c r="LIW12" s="338"/>
      <c r="LIX12" s="338"/>
      <c r="LIY12" s="338"/>
      <c r="LIZ12" s="338"/>
      <c r="LJA12" s="338"/>
      <c r="LJB12" s="338"/>
      <c r="LJC12" s="338"/>
      <c r="LJD12" s="338"/>
      <c r="LJE12" s="338"/>
      <c r="LJF12" s="338"/>
      <c r="LJG12" s="338"/>
      <c r="LJH12" s="338"/>
      <c r="LJI12" s="338"/>
      <c r="LJJ12" s="338"/>
      <c r="LJK12" s="338"/>
      <c r="LJL12" s="338"/>
      <c r="LJM12" s="338"/>
      <c r="LJN12" s="338"/>
      <c r="LJO12" s="338"/>
      <c r="LJP12" s="338"/>
      <c r="LJQ12" s="338"/>
      <c r="LJR12" s="338"/>
      <c r="LJS12" s="338"/>
      <c r="LJT12" s="338"/>
      <c r="LJU12" s="338"/>
      <c r="LJV12" s="338"/>
      <c r="LJW12" s="338"/>
      <c r="LJX12" s="338"/>
      <c r="LJY12" s="338"/>
      <c r="LJZ12" s="338"/>
      <c r="LKA12" s="338"/>
      <c r="LKB12" s="338"/>
      <c r="LKC12" s="338"/>
      <c r="LKD12" s="338"/>
      <c r="LKE12" s="338"/>
      <c r="LKF12" s="338"/>
      <c r="LKG12" s="338"/>
      <c r="LKH12" s="338"/>
      <c r="LKI12" s="338"/>
      <c r="LKJ12" s="338"/>
      <c r="LKK12" s="338"/>
      <c r="LKL12" s="338"/>
      <c r="LKM12" s="338"/>
      <c r="LKN12" s="338"/>
      <c r="LKO12" s="338"/>
      <c r="LKP12" s="338"/>
      <c r="LKQ12" s="338"/>
      <c r="LKR12" s="338"/>
      <c r="LKS12" s="338"/>
      <c r="LKT12" s="338"/>
      <c r="LKU12" s="338"/>
      <c r="LKV12" s="338"/>
      <c r="LKW12" s="338"/>
      <c r="LKX12" s="338"/>
      <c r="LKY12" s="338"/>
      <c r="LKZ12" s="338"/>
      <c r="LLA12" s="338"/>
      <c r="LLB12" s="338"/>
      <c r="LLC12" s="338"/>
      <c r="LLD12" s="338"/>
      <c r="LLE12" s="338"/>
      <c r="LLF12" s="338"/>
      <c r="LLG12" s="338"/>
      <c r="LLH12" s="338"/>
      <c r="LLI12" s="338"/>
      <c r="LLJ12" s="338"/>
      <c r="LLK12" s="338"/>
      <c r="LLL12" s="338"/>
      <c r="LLM12" s="338"/>
      <c r="LLN12" s="338"/>
      <c r="LLO12" s="338"/>
      <c r="LLP12" s="338"/>
      <c r="LLQ12" s="338"/>
      <c r="LLR12" s="338"/>
      <c r="LLS12" s="338"/>
      <c r="LLT12" s="338"/>
      <c r="LLU12" s="338"/>
      <c r="LLV12" s="338"/>
      <c r="LLW12" s="338"/>
      <c r="LLX12" s="338"/>
      <c r="LLY12" s="338"/>
      <c r="LLZ12" s="338"/>
      <c r="LMA12" s="338"/>
      <c r="LMB12" s="338"/>
      <c r="LMC12" s="338"/>
      <c r="LMD12" s="338"/>
      <c r="LME12" s="338"/>
      <c r="LMF12" s="338"/>
      <c r="LMG12" s="338"/>
      <c r="LMH12" s="338"/>
      <c r="LMI12" s="338"/>
      <c r="LMJ12" s="338"/>
      <c r="LMK12" s="338"/>
      <c r="LML12" s="338"/>
      <c r="LMM12" s="338"/>
      <c r="LMN12" s="338"/>
      <c r="LMO12" s="338"/>
      <c r="LMP12" s="338"/>
      <c r="LMQ12" s="338"/>
      <c r="LMR12" s="338"/>
      <c r="LMS12" s="338"/>
      <c r="LMT12" s="338"/>
      <c r="LMU12" s="338"/>
      <c r="LMV12" s="338"/>
      <c r="LMW12" s="338"/>
      <c r="LMX12" s="338"/>
      <c r="LMY12" s="338"/>
      <c r="LMZ12" s="338"/>
      <c r="LNA12" s="338"/>
      <c r="LNB12" s="338"/>
      <c r="LNC12" s="338"/>
      <c r="LND12" s="338"/>
      <c r="LNE12" s="338"/>
      <c r="LNF12" s="338"/>
      <c r="LNG12" s="338"/>
      <c r="LNH12" s="338"/>
      <c r="LNI12" s="338"/>
      <c r="LNJ12" s="338"/>
      <c r="LNK12" s="338"/>
      <c r="LNL12" s="338"/>
      <c r="LNM12" s="338"/>
      <c r="LNN12" s="338"/>
      <c r="LNO12" s="338"/>
      <c r="LNP12" s="338"/>
      <c r="LNQ12" s="338"/>
      <c r="LNR12" s="338"/>
      <c r="LNS12" s="338"/>
      <c r="LNT12" s="338"/>
      <c r="LNU12" s="338"/>
      <c r="LNV12" s="338"/>
      <c r="LNW12" s="338"/>
      <c r="LNX12" s="338"/>
      <c r="LNY12" s="338"/>
      <c r="LNZ12" s="338"/>
      <c r="LOA12" s="338"/>
      <c r="LOB12" s="338"/>
      <c r="LOC12" s="338"/>
      <c r="LOD12" s="338"/>
      <c r="LOE12" s="338"/>
      <c r="LOF12" s="338"/>
      <c r="LOG12" s="338"/>
      <c r="LOH12" s="338"/>
      <c r="LOI12" s="338"/>
      <c r="LOJ12" s="338"/>
      <c r="LOK12" s="338"/>
      <c r="LOL12" s="338"/>
      <c r="LOM12" s="338"/>
      <c r="LON12" s="338"/>
      <c r="LOO12" s="338"/>
      <c r="LOP12" s="338"/>
      <c r="LOQ12" s="338"/>
      <c r="LOR12" s="338"/>
      <c r="LOS12" s="338"/>
      <c r="LOT12" s="338"/>
      <c r="LOU12" s="338"/>
      <c r="LOV12" s="338"/>
      <c r="LOW12" s="338"/>
      <c r="LOX12" s="338"/>
      <c r="LOY12" s="338"/>
      <c r="LOZ12" s="338"/>
      <c r="LPA12" s="338"/>
      <c r="LPB12" s="338"/>
      <c r="LPC12" s="338"/>
      <c r="LPD12" s="338"/>
      <c r="LPE12" s="338"/>
      <c r="LPF12" s="338"/>
      <c r="LPG12" s="338"/>
      <c r="LPH12" s="338"/>
      <c r="LPI12" s="338"/>
      <c r="LPJ12" s="338"/>
      <c r="LPK12" s="338"/>
      <c r="LPL12" s="338"/>
      <c r="LPM12" s="338"/>
      <c r="LPN12" s="338"/>
      <c r="LPO12" s="338"/>
      <c r="LPP12" s="338"/>
      <c r="LPQ12" s="338"/>
      <c r="LPR12" s="338"/>
      <c r="LPS12" s="338"/>
      <c r="LPT12" s="338"/>
      <c r="LPU12" s="338"/>
      <c r="LPV12" s="338"/>
      <c r="LPW12" s="338"/>
      <c r="LPX12" s="338"/>
      <c r="LPY12" s="338"/>
      <c r="LPZ12" s="338"/>
      <c r="LQA12" s="338"/>
      <c r="LQB12" s="338"/>
      <c r="LQC12" s="338"/>
      <c r="LQD12" s="338"/>
      <c r="LQE12" s="338"/>
      <c r="LQF12" s="338"/>
      <c r="LQG12" s="338"/>
      <c r="LQH12" s="338"/>
      <c r="LQI12" s="338"/>
      <c r="LQJ12" s="338"/>
      <c r="LQK12" s="338"/>
      <c r="LQL12" s="338"/>
      <c r="LQM12" s="338"/>
      <c r="LQN12" s="338"/>
      <c r="LQO12" s="338"/>
      <c r="LQP12" s="338"/>
      <c r="LQQ12" s="338"/>
      <c r="LQR12" s="338"/>
      <c r="LQS12" s="338"/>
      <c r="LQT12" s="338"/>
      <c r="LQU12" s="338"/>
      <c r="LQV12" s="338"/>
      <c r="LQW12" s="338"/>
      <c r="LQX12" s="338"/>
      <c r="LQY12" s="338"/>
      <c r="LQZ12" s="338"/>
      <c r="LRA12" s="338"/>
      <c r="LRB12" s="338"/>
      <c r="LRC12" s="338"/>
      <c r="LRD12" s="338"/>
      <c r="LRE12" s="338"/>
      <c r="LRF12" s="338"/>
      <c r="LRG12" s="338"/>
      <c r="LRH12" s="338"/>
      <c r="LRI12" s="338"/>
      <c r="LRJ12" s="338"/>
      <c r="LRK12" s="338"/>
      <c r="LRL12" s="338"/>
      <c r="LRM12" s="338"/>
      <c r="LRN12" s="338"/>
      <c r="LRO12" s="338"/>
      <c r="LRP12" s="338"/>
      <c r="LRQ12" s="338"/>
      <c r="LRR12" s="338"/>
      <c r="LRS12" s="338"/>
      <c r="LRT12" s="338"/>
      <c r="LRU12" s="338"/>
      <c r="LRV12" s="338"/>
      <c r="LRW12" s="338"/>
      <c r="LRX12" s="338"/>
      <c r="LRY12" s="338"/>
      <c r="LRZ12" s="338"/>
      <c r="LSA12" s="338"/>
      <c r="LSB12" s="338"/>
      <c r="LSC12" s="338"/>
      <c r="LSD12" s="338"/>
      <c r="LSE12" s="338"/>
      <c r="LSF12" s="338"/>
      <c r="LSG12" s="338"/>
      <c r="LSH12" s="338"/>
      <c r="LSI12" s="338"/>
      <c r="LSJ12" s="338"/>
      <c r="LSK12" s="338"/>
      <c r="LSL12" s="338"/>
      <c r="LSM12" s="338"/>
      <c r="LSN12" s="338"/>
      <c r="LSO12" s="338"/>
      <c r="LSP12" s="338"/>
      <c r="LSQ12" s="338"/>
      <c r="LSR12" s="338"/>
      <c r="LSS12" s="338"/>
      <c r="LST12" s="338"/>
      <c r="LSU12" s="338"/>
      <c r="LSV12" s="338"/>
      <c r="LSW12" s="338"/>
      <c r="LSX12" s="338"/>
      <c r="LSY12" s="338"/>
      <c r="LSZ12" s="338"/>
      <c r="LTA12" s="338"/>
      <c r="LTB12" s="338"/>
      <c r="LTC12" s="338"/>
      <c r="LTD12" s="338"/>
      <c r="LTE12" s="338"/>
      <c r="LTF12" s="338"/>
      <c r="LTG12" s="338"/>
      <c r="LTH12" s="338"/>
      <c r="LTI12" s="338"/>
      <c r="LTJ12" s="338"/>
      <c r="LTK12" s="338"/>
      <c r="LTL12" s="338"/>
      <c r="LTM12" s="338"/>
      <c r="LTN12" s="338"/>
      <c r="LTO12" s="338"/>
      <c r="LTP12" s="338"/>
      <c r="LTQ12" s="338"/>
      <c r="LTR12" s="338"/>
      <c r="LTS12" s="338"/>
      <c r="LTT12" s="338"/>
      <c r="LTU12" s="338"/>
      <c r="LTV12" s="338"/>
      <c r="LTW12" s="338"/>
      <c r="LTX12" s="338"/>
      <c r="LTY12" s="338"/>
      <c r="LTZ12" s="338"/>
      <c r="LUA12" s="338"/>
      <c r="LUB12" s="338"/>
      <c r="LUC12" s="338"/>
      <c r="LUD12" s="338"/>
      <c r="LUE12" s="338"/>
      <c r="LUF12" s="338"/>
      <c r="LUG12" s="338"/>
      <c r="LUH12" s="338"/>
      <c r="LUI12" s="338"/>
      <c r="LUJ12" s="338"/>
      <c r="LUK12" s="338"/>
      <c r="LUL12" s="338"/>
      <c r="LUM12" s="338"/>
      <c r="LUN12" s="338"/>
      <c r="LUO12" s="338"/>
      <c r="LUP12" s="338"/>
      <c r="LUQ12" s="338"/>
      <c r="LUR12" s="338"/>
      <c r="LUS12" s="338"/>
      <c r="LUT12" s="338"/>
      <c r="LUU12" s="338"/>
      <c r="LUV12" s="338"/>
      <c r="LUW12" s="338"/>
      <c r="LUX12" s="338"/>
      <c r="LUY12" s="338"/>
      <c r="LUZ12" s="338"/>
      <c r="LVA12" s="338"/>
      <c r="LVB12" s="338"/>
      <c r="LVC12" s="338"/>
      <c r="LVD12" s="338"/>
      <c r="LVE12" s="338"/>
      <c r="LVF12" s="338"/>
      <c r="LVG12" s="338"/>
      <c r="LVH12" s="338"/>
      <c r="LVI12" s="338"/>
      <c r="LVJ12" s="338"/>
      <c r="LVK12" s="338"/>
      <c r="LVL12" s="338"/>
      <c r="LVM12" s="338"/>
      <c r="LVN12" s="338"/>
      <c r="LVO12" s="338"/>
      <c r="LVP12" s="338"/>
      <c r="LVQ12" s="338"/>
      <c r="LVR12" s="338"/>
      <c r="LVS12" s="338"/>
      <c r="LVT12" s="338"/>
      <c r="LVU12" s="338"/>
      <c r="LVV12" s="338"/>
      <c r="LVW12" s="338"/>
      <c r="LVX12" s="338"/>
      <c r="LVY12" s="338"/>
      <c r="LVZ12" s="338"/>
      <c r="LWA12" s="338"/>
      <c r="LWB12" s="338"/>
      <c r="LWC12" s="338"/>
      <c r="LWD12" s="338"/>
      <c r="LWE12" s="338"/>
      <c r="LWF12" s="338"/>
      <c r="LWG12" s="338"/>
      <c r="LWH12" s="338"/>
      <c r="LWI12" s="338"/>
      <c r="LWJ12" s="338"/>
      <c r="LWK12" s="338"/>
      <c r="LWL12" s="338"/>
      <c r="LWM12" s="338"/>
      <c r="LWN12" s="338"/>
      <c r="LWO12" s="338"/>
      <c r="LWP12" s="338"/>
      <c r="LWQ12" s="338"/>
      <c r="LWR12" s="338"/>
      <c r="LWS12" s="338"/>
      <c r="LWT12" s="338"/>
      <c r="LWU12" s="338"/>
      <c r="LWV12" s="338"/>
      <c r="LWW12" s="338"/>
      <c r="LWX12" s="338"/>
      <c r="LWY12" s="338"/>
      <c r="LWZ12" s="338"/>
      <c r="LXA12" s="338"/>
      <c r="LXB12" s="338"/>
      <c r="LXC12" s="338"/>
      <c r="LXD12" s="338"/>
      <c r="LXE12" s="338"/>
      <c r="LXF12" s="338"/>
      <c r="LXG12" s="338"/>
      <c r="LXH12" s="338"/>
      <c r="LXI12" s="338"/>
      <c r="LXJ12" s="338"/>
      <c r="LXK12" s="338"/>
      <c r="LXL12" s="338"/>
      <c r="LXM12" s="338"/>
      <c r="LXN12" s="338"/>
      <c r="LXO12" s="338"/>
      <c r="LXP12" s="338"/>
      <c r="LXQ12" s="338"/>
      <c r="LXR12" s="338"/>
      <c r="LXS12" s="338"/>
      <c r="LXT12" s="338"/>
      <c r="LXU12" s="338"/>
      <c r="LXV12" s="338"/>
      <c r="LXW12" s="338"/>
      <c r="LXX12" s="338"/>
      <c r="LXY12" s="338"/>
      <c r="LXZ12" s="338"/>
      <c r="LYA12" s="338"/>
      <c r="LYB12" s="338"/>
      <c r="LYC12" s="338"/>
      <c r="LYD12" s="338"/>
      <c r="LYE12" s="338"/>
      <c r="LYF12" s="338"/>
      <c r="LYG12" s="338"/>
      <c r="LYH12" s="338"/>
      <c r="LYI12" s="338"/>
      <c r="LYJ12" s="338"/>
      <c r="LYK12" s="338"/>
      <c r="LYL12" s="338"/>
      <c r="LYM12" s="338"/>
      <c r="LYN12" s="338"/>
      <c r="LYO12" s="338"/>
      <c r="LYP12" s="338"/>
      <c r="LYQ12" s="338"/>
      <c r="LYR12" s="338"/>
      <c r="LYS12" s="338"/>
      <c r="LYT12" s="338"/>
      <c r="LYU12" s="338"/>
      <c r="LYV12" s="338"/>
      <c r="LYW12" s="338"/>
      <c r="LYX12" s="338"/>
      <c r="LYY12" s="338"/>
      <c r="LYZ12" s="338"/>
      <c r="LZA12" s="338"/>
      <c r="LZB12" s="338"/>
      <c r="LZC12" s="338"/>
      <c r="LZD12" s="338"/>
      <c r="LZE12" s="338"/>
      <c r="LZF12" s="338"/>
      <c r="LZG12" s="338"/>
      <c r="LZH12" s="338"/>
      <c r="LZI12" s="338"/>
      <c r="LZJ12" s="338"/>
      <c r="LZK12" s="338"/>
      <c r="LZL12" s="338"/>
      <c r="LZM12" s="338"/>
      <c r="LZN12" s="338"/>
      <c r="LZO12" s="338"/>
      <c r="LZP12" s="338"/>
      <c r="LZQ12" s="338"/>
      <c r="LZR12" s="338"/>
      <c r="LZS12" s="338"/>
      <c r="LZT12" s="338"/>
      <c r="LZU12" s="338"/>
      <c r="LZV12" s="338"/>
      <c r="LZW12" s="338"/>
      <c r="LZX12" s="338"/>
      <c r="LZY12" s="338"/>
      <c r="LZZ12" s="338"/>
      <c r="MAA12" s="338"/>
      <c r="MAB12" s="338"/>
      <c r="MAC12" s="338"/>
      <c r="MAD12" s="338"/>
      <c r="MAE12" s="338"/>
      <c r="MAF12" s="338"/>
      <c r="MAG12" s="338"/>
      <c r="MAH12" s="338"/>
      <c r="MAI12" s="338"/>
      <c r="MAJ12" s="338"/>
      <c r="MAK12" s="338"/>
      <c r="MAL12" s="338"/>
      <c r="MAM12" s="338"/>
      <c r="MAN12" s="338"/>
      <c r="MAO12" s="338"/>
      <c r="MAP12" s="338"/>
      <c r="MAQ12" s="338"/>
      <c r="MAR12" s="338"/>
      <c r="MAS12" s="338"/>
      <c r="MAT12" s="338"/>
      <c r="MAU12" s="338"/>
      <c r="MAV12" s="338"/>
      <c r="MAW12" s="338"/>
      <c r="MAX12" s="338"/>
      <c r="MAY12" s="338"/>
      <c r="MAZ12" s="338"/>
      <c r="MBA12" s="338"/>
      <c r="MBB12" s="338"/>
      <c r="MBC12" s="338"/>
      <c r="MBD12" s="338"/>
      <c r="MBE12" s="338"/>
      <c r="MBF12" s="338"/>
      <c r="MBG12" s="338"/>
      <c r="MBH12" s="338"/>
      <c r="MBI12" s="338"/>
      <c r="MBJ12" s="338"/>
      <c r="MBK12" s="338"/>
      <c r="MBL12" s="338"/>
      <c r="MBM12" s="338"/>
      <c r="MBN12" s="338"/>
      <c r="MBO12" s="338"/>
      <c r="MBP12" s="338"/>
      <c r="MBQ12" s="338"/>
      <c r="MBR12" s="338"/>
      <c r="MBS12" s="338"/>
      <c r="MBT12" s="338"/>
      <c r="MBU12" s="338"/>
      <c r="MBV12" s="338"/>
      <c r="MBW12" s="338"/>
      <c r="MBX12" s="338"/>
      <c r="MBY12" s="338"/>
      <c r="MBZ12" s="338"/>
      <c r="MCA12" s="338"/>
      <c r="MCB12" s="338"/>
      <c r="MCC12" s="338"/>
      <c r="MCD12" s="338"/>
      <c r="MCE12" s="338"/>
      <c r="MCF12" s="338"/>
      <c r="MCG12" s="338"/>
      <c r="MCH12" s="338"/>
      <c r="MCI12" s="338"/>
      <c r="MCJ12" s="338"/>
      <c r="MCK12" s="338"/>
      <c r="MCL12" s="338"/>
      <c r="MCM12" s="338"/>
      <c r="MCN12" s="338"/>
      <c r="MCO12" s="338"/>
      <c r="MCP12" s="338"/>
      <c r="MCQ12" s="338"/>
      <c r="MCR12" s="338"/>
      <c r="MCS12" s="338"/>
      <c r="MCT12" s="338"/>
      <c r="MCU12" s="338"/>
      <c r="MCV12" s="338"/>
      <c r="MCW12" s="338"/>
      <c r="MCX12" s="338"/>
      <c r="MCY12" s="338"/>
      <c r="MCZ12" s="338"/>
      <c r="MDA12" s="338"/>
      <c r="MDB12" s="338"/>
      <c r="MDC12" s="338"/>
      <c r="MDD12" s="338"/>
      <c r="MDE12" s="338"/>
      <c r="MDF12" s="338"/>
      <c r="MDG12" s="338"/>
      <c r="MDH12" s="338"/>
      <c r="MDI12" s="338"/>
      <c r="MDJ12" s="338"/>
      <c r="MDK12" s="338"/>
      <c r="MDL12" s="338"/>
      <c r="MDM12" s="338"/>
      <c r="MDN12" s="338"/>
      <c r="MDO12" s="338"/>
      <c r="MDP12" s="338"/>
      <c r="MDQ12" s="338"/>
      <c r="MDR12" s="338"/>
      <c r="MDS12" s="338"/>
      <c r="MDT12" s="338"/>
      <c r="MDU12" s="338"/>
      <c r="MDV12" s="338"/>
      <c r="MDW12" s="338"/>
      <c r="MDX12" s="338"/>
      <c r="MDY12" s="338"/>
      <c r="MDZ12" s="338"/>
      <c r="MEA12" s="338"/>
      <c r="MEB12" s="338"/>
      <c r="MEC12" s="338"/>
      <c r="MED12" s="338"/>
      <c r="MEE12" s="338"/>
      <c r="MEF12" s="338"/>
      <c r="MEG12" s="338"/>
      <c r="MEH12" s="338"/>
      <c r="MEI12" s="338"/>
      <c r="MEJ12" s="338"/>
      <c r="MEK12" s="338"/>
      <c r="MEL12" s="338"/>
      <c r="MEM12" s="338"/>
      <c r="MEN12" s="338"/>
      <c r="MEO12" s="338"/>
      <c r="MEP12" s="338"/>
      <c r="MEQ12" s="338"/>
      <c r="MER12" s="338"/>
      <c r="MES12" s="338"/>
      <c r="MET12" s="338"/>
      <c r="MEU12" s="338"/>
      <c r="MEV12" s="338"/>
      <c r="MEW12" s="338"/>
      <c r="MEX12" s="338"/>
      <c r="MEY12" s="338"/>
      <c r="MEZ12" s="338"/>
      <c r="MFA12" s="338"/>
      <c r="MFB12" s="338"/>
      <c r="MFC12" s="338"/>
      <c r="MFD12" s="338"/>
      <c r="MFE12" s="338"/>
      <c r="MFF12" s="338"/>
      <c r="MFG12" s="338"/>
      <c r="MFH12" s="338"/>
      <c r="MFI12" s="338"/>
      <c r="MFJ12" s="338"/>
      <c r="MFK12" s="338"/>
      <c r="MFL12" s="338"/>
      <c r="MFM12" s="338"/>
      <c r="MFN12" s="338"/>
      <c r="MFO12" s="338"/>
      <c r="MFP12" s="338"/>
      <c r="MFQ12" s="338"/>
      <c r="MFR12" s="338"/>
      <c r="MFS12" s="338"/>
      <c r="MFT12" s="338"/>
      <c r="MFU12" s="338"/>
      <c r="MFV12" s="338"/>
      <c r="MFW12" s="338"/>
      <c r="MFX12" s="338"/>
      <c r="MFY12" s="338"/>
      <c r="MFZ12" s="338"/>
      <c r="MGA12" s="338"/>
      <c r="MGB12" s="338"/>
      <c r="MGC12" s="338"/>
      <c r="MGD12" s="338"/>
      <c r="MGE12" s="338"/>
      <c r="MGF12" s="338"/>
      <c r="MGG12" s="338"/>
      <c r="MGH12" s="338"/>
      <c r="MGI12" s="338"/>
      <c r="MGJ12" s="338"/>
      <c r="MGK12" s="338"/>
      <c r="MGL12" s="338"/>
      <c r="MGM12" s="338"/>
      <c r="MGN12" s="338"/>
      <c r="MGO12" s="338"/>
      <c r="MGP12" s="338"/>
      <c r="MGQ12" s="338"/>
      <c r="MGR12" s="338"/>
      <c r="MGS12" s="338"/>
      <c r="MGT12" s="338"/>
      <c r="MGU12" s="338"/>
      <c r="MGV12" s="338"/>
      <c r="MGW12" s="338"/>
      <c r="MGX12" s="338"/>
      <c r="MGY12" s="338"/>
      <c r="MGZ12" s="338"/>
      <c r="MHA12" s="338"/>
      <c r="MHB12" s="338"/>
      <c r="MHC12" s="338"/>
      <c r="MHD12" s="338"/>
      <c r="MHE12" s="338"/>
      <c r="MHF12" s="338"/>
      <c r="MHG12" s="338"/>
      <c r="MHH12" s="338"/>
      <c r="MHI12" s="338"/>
      <c r="MHJ12" s="338"/>
      <c r="MHK12" s="338"/>
      <c r="MHL12" s="338"/>
      <c r="MHM12" s="338"/>
      <c r="MHN12" s="338"/>
      <c r="MHO12" s="338"/>
      <c r="MHP12" s="338"/>
      <c r="MHQ12" s="338"/>
      <c r="MHR12" s="338"/>
      <c r="MHS12" s="338"/>
      <c r="MHT12" s="338"/>
      <c r="MHU12" s="338"/>
      <c r="MHV12" s="338"/>
      <c r="MHW12" s="338"/>
      <c r="MHX12" s="338"/>
      <c r="MHY12" s="338"/>
      <c r="MHZ12" s="338"/>
      <c r="MIA12" s="338"/>
      <c r="MIB12" s="338"/>
      <c r="MIC12" s="338"/>
      <c r="MID12" s="338"/>
      <c r="MIE12" s="338"/>
      <c r="MIF12" s="338"/>
      <c r="MIG12" s="338"/>
      <c r="MIH12" s="338"/>
      <c r="MII12" s="338"/>
      <c r="MIJ12" s="338"/>
      <c r="MIK12" s="338"/>
      <c r="MIL12" s="338"/>
      <c r="MIM12" s="338"/>
      <c r="MIN12" s="338"/>
      <c r="MIO12" s="338"/>
      <c r="MIP12" s="338"/>
      <c r="MIQ12" s="338"/>
      <c r="MIR12" s="338"/>
      <c r="MIS12" s="338"/>
      <c r="MIT12" s="338"/>
      <c r="MIU12" s="338"/>
      <c r="MIV12" s="338"/>
      <c r="MIW12" s="338"/>
      <c r="MIX12" s="338"/>
      <c r="MIY12" s="338"/>
      <c r="MIZ12" s="338"/>
      <c r="MJA12" s="338"/>
      <c r="MJB12" s="338"/>
      <c r="MJC12" s="338"/>
      <c r="MJD12" s="338"/>
      <c r="MJE12" s="338"/>
      <c r="MJF12" s="338"/>
      <c r="MJG12" s="338"/>
      <c r="MJH12" s="338"/>
      <c r="MJI12" s="338"/>
      <c r="MJJ12" s="338"/>
      <c r="MJK12" s="338"/>
      <c r="MJL12" s="338"/>
      <c r="MJM12" s="338"/>
      <c r="MJN12" s="338"/>
      <c r="MJO12" s="338"/>
      <c r="MJP12" s="338"/>
      <c r="MJQ12" s="338"/>
      <c r="MJR12" s="338"/>
      <c r="MJS12" s="338"/>
      <c r="MJT12" s="338"/>
      <c r="MJU12" s="338"/>
      <c r="MJV12" s="338"/>
      <c r="MJW12" s="338"/>
      <c r="MJX12" s="338"/>
      <c r="MJY12" s="338"/>
      <c r="MJZ12" s="338"/>
      <c r="MKA12" s="338"/>
      <c r="MKB12" s="338"/>
      <c r="MKC12" s="338"/>
      <c r="MKD12" s="338"/>
      <c r="MKE12" s="338"/>
      <c r="MKF12" s="338"/>
      <c r="MKG12" s="338"/>
      <c r="MKH12" s="338"/>
      <c r="MKI12" s="338"/>
      <c r="MKJ12" s="338"/>
      <c r="MKK12" s="338"/>
      <c r="MKL12" s="338"/>
      <c r="MKM12" s="338"/>
      <c r="MKN12" s="338"/>
      <c r="MKO12" s="338"/>
      <c r="MKP12" s="338"/>
      <c r="MKQ12" s="338"/>
      <c r="MKR12" s="338"/>
      <c r="MKS12" s="338"/>
      <c r="MKT12" s="338"/>
      <c r="MKU12" s="338"/>
      <c r="MKV12" s="338"/>
      <c r="MKW12" s="338"/>
      <c r="MKX12" s="338"/>
      <c r="MKY12" s="338"/>
      <c r="MKZ12" s="338"/>
      <c r="MLA12" s="338"/>
      <c r="MLB12" s="338"/>
      <c r="MLC12" s="338"/>
      <c r="MLD12" s="338"/>
      <c r="MLE12" s="338"/>
      <c r="MLF12" s="338"/>
      <c r="MLG12" s="338"/>
      <c r="MLH12" s="338"/>
      <c r="MLI12" s="338"/>
      <c r="MLJ12" s="338"/>
      <c r="MLK12" s="338"/>
      <c r="MLL12" s="338"/>
      <c r="MLM12" s="338"/>
      <c r="MLN12" s="338"/>
      <c r="MLO12" s="338"/>
      <c r="MLP12" s="338"/>
      <c r="MLQ12" s="338"/>
      <c r="MLR12" s="338"/>
      <c r="MLS12" s="338"/>
      <c r="MLT12" s="338"/>
      <c r="MLU12" s="338"/>
      <c r="MLV12" s="338"/>
      <c r="MLW12" s="338"/>
      <c r="MLX12" s="338"/>
      <c r="MLY12" s="338"/>
      <c r="MLZ12" s="338"/>
      <c r="MMA12" s="338"/>
      <c r="MMB12" s="338"/>
      <c r="MMC12" s="338"/>
      <c r="MMD12" s="338"/>
      <c r="MME12" s="338"/>
      <c r="MMF12" s="338"/>
      <c r="MMG12" s="338"/>
      <c r="MMH12" s="338"/>
      <c r="MMI12" s="338"/>
      <c r="MMJ12" s="338"/>
      <c r="MMK12" s="338"/>
      <c r="MML12" s="338"/>
      <c r="MMM12" s="338"/>
      <c r="MMN12" s="338"/>
      <c r="MMO12" s="338"/>
      <c r="MMP12" s="338"/>
      <c r="MMQ12" s="338"/>
      <c r="MMR12" s="338"/>
      <c r="MMS12" s="338"/>
      <c r="MMT12" s="338"/>
      <c r="MMU12" s="338"/>
      <c r="MMV12" s="338"/>
      <c r="MMW12" s="338"/>
      <c r="MMX12" s="338"/>
      <c r="MMY12" s="338"/>
      <c r="MMZ12" s="338"/>
      <c r="MNA12" s="338"/>
      <c r="MNB12" s="338"/>
      <c r="MNC12" s="338"/>
      <c r="MND12" s="338"/>
      <c r="MNE12" s="338"/>
      <c r="MNF12" s="338"/>
      <c r="MNG12" s="338"/>
      <c r="MNH12" s="338"/>
      <c r="MNI12" s="338"/>
      <c r="MNJ12" s="338"/>
      <c r="MNK12" s="338"/>
      <c r="MNL12" s="338"/>
      <c r="MNM12" s="338"/>
      <c r="MNN12" s="338"/>
      <c r="MNO12" s="338"/>
      <c r="MNP12" s="338"/>
      <c r="MNQ12" s="338"/>
      <c r="MNR12" s="338"/>
      <c r="MNS12" s="338"/>
      <c r="MNT12" s="338"/>
      <c r="MNU12" s="338"/>
      <c r="MNV12" s="338"/>
      <c r="MNW12" s="338"/>
      <c r="MNX12" s="338"/>
      <c r="MNY12" s="338"/>
      <c r="MNZ12" s="338"/>
      <c r="MOA12" s="338"/>
      <c r="MOB12" s="338"/>
      <c r="MOC12" s="338"/>
      <c r="MOD12" s="338"/>
      <c r="MOE12" s="338"/>
      <c r="MOF12" s="338"/>
      <c r="MOG12" s="338"/>
      <c r="MOH12" s="338"/>
      <c r="MOI12" s="338"/>
      <c r="MOJ12" s="338"/>
      <c r="MOK12" s="338"/>
      <c r="MOL12" s="338"/>
      <c r="MOM12" s="338"/>
      <c r="MON12" s="338"/>
      <c r="MOO12" s="338"/>
      <c r="MOP12" s="338"/>
      <c r="MOQ12" s="338"/>
      <c r="MOR12" s="338"/>
      <c r="MOS12" s="338"/>
      <c r="MOT12" s="338"/>
      <c r="MOU12" s="338"/>
      <c r="MOV12" s="338"/>
      <c r="MOW12" s="338"/>
      <c r="MOX12" s="338"/>
      <c r="MOY12" s="338"/>
      <c r="MOZ12" s="338"/>
      <c r="MPA12" s="338"/>
      <c r="MPB12" s="338"/>
      <c r="MPC12" s="338"/>
      <c r="MPD12" s="338"/>
      <c r="MPE12" s="338"/>
      <c r="MPF12" s="338"/>
      <c r="MPG12" s="338"/>
      <c r="MPH12" s="338"/>
      <c r="MPI12" s="338"/>
      <c r="MPJ12" s="338"/>
      <c r="MPK12" s="338"/>
      <c r="MPL12" s="338"/>
      <c r="MPM12" s="338"/>
      <c r="MPN12" s="338"/>
      <c r="MPO12" s="338"/>
      <c r="MPP12" s="338"/>
      <c r="MPQ12" s="338"/>
      <c r="MPR12" s="338"/>
      <c r="MPS12" s="338"/>
      <c r="MPT12" s="338"/>
      <c r="MPU12" s="338"/>
      <c r="MPV12" s="338"/>
      <c r="MPW12" s="338"/>
      <c r="MPX12" s="338"/>
      <c r="MPY12" s="338"/>
      <c r="MPZ12" s="338"/>
      <c r="MQA12" s="338"/>
      <c r="MQB12" s="338"/>
      <c r="MQC12" s="338"/>
      <c r="MQD12" s="338"/>
      <c r="MQE12" s="338"/>
      <c r="MQF12" s="338"/>
      <c r="MQG12" s="338"/>
      <c r="MQH12" s="338"/>
      <c r="MQI12" s="338"/>
      <c r="MQJ12" s="338"/>
      <c r="MQK12" s="338"/>
      <c r="MQL12" s="338"/>
      <c r="MQM12" s="338"/>
      <c r="MQN12" s="338"/>
      <c r="MQO12" s="338"/>
      <c r="MQP12" s="338"/>
      <c r="MQQ12" s="338"/>
      <c r="MQR12" s="338"/>
      <c r="MQS12" s="338"/>
      <c r="MQT12" s="338"/>
      <c r="MQU12" s="338"/>
      <c r="MQV12" s="338"/>
      <c r="MQW12" s="338"/>
      <c r="MQX12" s="338"/>
      <c r="MQY12" s="338"/>
      <c r="MQZ12" s="338"/>
      <c r="MRA12" s="338"/>
      <c r="MRB12" s="338"/>
      <c r="MRC12" s="338"/>
      <c r="MRD12" s="338"/>
      <c r="MRE12" s="338"/>
      <c r="MRF12" s="338"/>
      <c r="MRG12" s="338"/>
      <c r="MRH12" s="338"/>
      <c r="MRI12" s="338"/>
      <c r="MRJ12" s="338"/>
      <c r="MRK12" s="338"/>
      <c r="MRL12" s="338"/>
      <c r="MRM12" s="338"/>
      <c r="MRN12" s="338"/>
      <c r="MRO12" s="338"/>
      <c r="MRP12" s="338"/>
      <c r="MRQ12" s="338"/>
      <c r="MRR12" s="338"/>
      <c r="MRS12" s="338"/>
      <c r="MRT12" s="338"/>
      <c r="MRU12" s="338"/>
      <c r="MRV12" s="338"/>
      <c r="MRW12" s="338"/>
      <c r="MRX12" s="338"/>
      <c r="MRY12" s="338"/>
      <c r="MRZ12" s="338"/>
      <c r="MSA12" s="338"/>
      <c r="MSB12" s="338"/>
      <c r="MSC12" s="338"/>
      <c r="MSD12" s="338"/>
      <c r="MSE12" s="338"/>
      <c r="MSF12" s="338"/>
      <c r="MSG12" s="338"/>
      <c r="MSH12" s="338"/>
      <c r="MSI12" s="338"/>
      <c r="MSJ12" s="338"/>
      <c r="MSK12" s="338"/>
      <c r="MSL12" s="338"/>
      <c r="MSM12" s="338"/>
      <c r="MSN12" s="338"/>
      <c r="MSO12" s="338"/>
      <c r="MSP12" s="338"/>
      <c r="MSQ12" s="338"/>
      <c r="MSR12" s="338"/>
      <c r="MSS12" s="338"/>
      <c r="MST12" s="338"/>
      <c r="MSU12" s="338"/>
      <c r="MSV12" s="338"/>
      <c r="MSW12" s="338"/>
      <c r="MSX12" s="338"/>
      <c r="MSY12" s="338"/>
      <c r="MSZ12" s="338"/>
      <c r="MTA12" s="338"/>
      <c r="MTB12" s="338"/>
      <c r="MTC12" s="338"/>
      <c r="MTD12" s="338"/>
      <c r="MTE12" s="338"/>
      <c r="MTF12" s="338"/>
      <c r="MTG12" s="338"/>
      <c r="MTH12" s="338"/>
      <c r="MTI12" s="338"/>
      <c r="MTJ12" s="338"/>
      <c r="MTK12" s="338"/>
      <c r="MTL12" s="338"/>
      <c r="MTM12" s="338"/>
      <c r="MTN12" s="338"/>
      <c r="MTO12" s="338"/>
      <c r="MTP12" s="338"/>
      <c r="MTQ12" s="338"/>
      <c r="MTR12" s="338"/>
      <c r="MTS12" s="338"/>
      <c r="MTT12" s="338"/>
      <c r="MTU12" s="338"/>
      <c r="MTV12" s="338"/>
      <c r="MTW12" s="338"/>
      <c r="MTX12" s="338"/>
      <c r="MTY12" s="338"/>
      <c r="MTZ12" s="338"/>
      <c r="MUA12" s="338"/>
      <c r="MUB12" s="338"/>
      <c r="MUC12" s="338"/>
      <c r="MUD12" s="338"/>
      <c r="MUE12" s="338"/>
      <c r="MUF12" s="338"/>
      <c r="MUG12" s="338"/>
      <c r="MUH12" s="338"/>
      <c r="MUI12" s="338"/>
      <c r="MUJ12" s="338"/>
      <c r="MUK12" s="338"/>
      <c r="MUL12" s="338"/>
      <c r="MUM12" s="338"/>
      <c r="MUN12" s="338"/>
      <c r="MUO12" s="338"/>
      <c r="MUP12" s="338"/>
      <c r="MUQ12" s="338"/>
      <c r="MUR12" s="338"/>
      <c r="MUS12" s="338"/>
      <c r="MUT12" s="338"/>
      <c r="MUU12" s="338"/>
      <c r="MUV12" s="338"/>
      <c r="MUW12" s="338"/>
      <c r="MUX12" s="338"/>
      <c r="MUY12" s="338"/>
      <c r="MUZ12" s="338"/>
      <c r="MVA12" s="338"/>
      <c r="MVB12" s="338"/>
      <c r="MVC12" s="338"/>
      <c r="MVD12" s="338"/>
      <c r="MVE12" s="338"/>
      <c r="MVF12" s="338"/>
      <c r="MVG12" s="338"/>
      <c r="MVH12" s="338"/>
      <c r="MVI12" s="338"/>
      <c r="MVJ12" s="338"/>
      <c r="MVK12" s="338"/>
      <c r="MVL12" s="338"/>
      <c r="MVM12" s="338"/>
      <c r="MVN12" s="338"/>
      <c r="MVO12" s="338"/>
      <c r="MVP12" s="338"/>
      <c r="MVQ12" s="338"/>
      <c r="MVR12" s="338"/>
      <c r="MVS12" s="338"/>
      <c r="MVT12" s="338"/>
      <c r="MVU12" s="338"/>
      <c r="MVV12" s="338"/>
      <c r="MVW12" s="338"/>
      <c r="MVX12" s="338"/>
      <c r="MVY12" s="338"/>
      <c r="MVZ12" s="338"/>
      <c r="MWA12" s="338"/>
      <c r="MWB12" s="338"/>
      <c r="MWC12" s="338"/>
      <c r="MWD12" s="338"/>
      <c r="MWE12" s="338"/>
      <c r="MWF12" s="338"/>
      <c r="MWG12" s="338"/>
      <c r="MWH12" s="338"/>
      <c r="MWI12" s="338"/>
      <c r="MWJ12" s="338"/>
      <c r="MWK12" s="338"/>
      <c r="MWL12" s="338"/>
      <c r="MWM12" s="338"/>
      <c r="MWN12" s="338"/>
      <c r="MWO12" s="338"/>
      <c r="MWP12" s="338"/>
      <c r="MWQ12" s="338"/>
      <c r="MWR12" s="338"/>
      <c r="MWS12" s="338"/>
      <c r="MWT12" s="338"/>
      <c r="MWU12" s="338"/>
      <c r="MWV12" s="338"/>
      <c r="MWW12" s="338"/>
      <c r="MWX12" s="338"/>
      <c r="MWY12" s="338"/>
      <c r="MWZ12" s="338"/>
      <c r="MXA12" s="338"/>
      <c r="MXB12" s="338"/>
      <c r="MXC12" s="338"/>
      <c r="MXD12" s="338"/>
      <c r="MXE12" s="338"/>
      <c r="MXF12" s="338"/>
      <c r="MXG12" s="338"/>
      <c r="MXH12" s="338"/>
      <c r="MXI12" s="338"/>
      <c r="MXJ12" s="338"/>
      <c r="MXK12" s="338"/>
      <c r="MXL12" s="338"/>
      <c r="MXM12" s="338"/>
      <c r="MXN12" s="338"/>
      <c r="MXO12" s="338"/>
      <c r="MXP12" s="338"/>
      <c r="MXQ12" s="338"/>
      <c r="MXR12" s="338"/>
      <c r="MXS12" s="338"/>
      <c r="MXT12" s="338"/>
      <c r="MXU12" s="338"/>
      <c r="MXV12" s="338"/>
      <c r="MXW12" s="338"/>
      <c r="MXX12" s="338"/>
      <c r="MXY12" s="338"/>
      <c r="MXZ12" s="338"/>
      <c r="MYA12" s="338"/>
      <c r="MYB12" s="338"/>
      <c r="MYC12" s="338"/>
      <c r="MYD12" s="338"/>
      <c r="MYE12" s="338"/>
      <c r="MYF12" s="338"/>
      <c r="MYG12" s="338"/>
      <c r="MYH12" s="338"/>
      <c r="MYI12" s="338"/>
      <c r="MYJ12" s="338"/>
      <c r="MYK12" s="338"/>
      <c r="MYL12" s="338"/>
      <c r="MYM12" s="338"/>
      <c r="MYN12" s="338"/>
      <c r="MYO12" s="338"/>
      <c r="MYP12" s="338"/>
      <c r="MYQ12" s="338"/>
      <c r="MYR12" s="338"/>
      <c r="MYS12" s="338"/>
      <c r="MYT12" s="338"/>
      <c r="MYU12" s="338"/>
      <c r="MYV12" s="338"/>
      <c r="MYW12" s="338"/>
      <c r="MYX12" s="338"/>
      <c r="MYY12" s="338"/>
      <c r="MYZ12" s="338"/>
      <c r="MZA12" s="338"/>
      <c r="MZB12" s="338"/>
      <c r="MZC12" s="338"/>
      <c r="MZD12" s="338"/>
      <c r="MZE12" s="338"/>
      <c r="MZF12" s="338"/>
      <c r="MZG12" s="338"/>
      <c r="MZH12" s="338"/>
      <c r="MZI12" s="338"/>
      <c r="MZJ12" s="338"/>
      <c r="MZK12" s="338"/>
      <c r="MZL12" s="338"/>
      <c r="MZM12" s="338"/>
      <c r="MZN12" s="338"/>
      <c r="MZO12" s="338"/>
      <c r="MZP12" s="338"/>
      <c r="MZQ12" s="338"/>
      <c r="MZR12" s="338"/>
      <c r="MZS12" s="338"/>
      <c r="MZT12" s="338"/>
      <c r="MZU12" s="338"/>
      <c r="MZV12" s="338"/>
      <c r="MZW12" s="338"/>
      <c r="MZX12" s="338"/>
      <c r="MZY12" s="338"/>
      <c r="MZZ12" s="338"/>
      <c r="NAA12" s="338"/>
      <c r="NAB12" s="338"/>
      <c r="NAC12" s="338"/>
      <c r="NAD12" s="338"/>
      <c r="NAE12" s="338"/>
      <c r="NAF12" s="338"/>
      <c r="NAG12" s="338"/>
      <c r="NAH12" s="338"/>
      <c r="NAI12" s="338"/>
      <c r="NAJ12" s="338"/>
      <c r="NAK12" s="338"/>
      <c r="NAL12" s="338"/>
      <c r="NAM12" s="338"/>
      <c r="NAN12" s="338"/>
      <c r="NAO12" s="338"/>
      <c r="NAP12" s="338"/>
      <c r="NAQ12" s="338"/>
      <c r="NAR12" s="338"/>
      <c r="NAS12" s="338"/>
      <c r="NAT12" s="338"/>
      <c r="NAU12" s="338"/>
      <c r="NAV12" s="338"/>
      <c r="NAW12" s="338"/>
      <c r="NAX12" s="338"/>
      <c r="NAY12" s="338"/>
      <c r="NAZ12" s="338"/>
      <c r="NBA12" s="338"/>
      <c r="NBB12" s="338"/>
      <c r="NBC12" s="338"/>
      <c r="NBD12" s="338"/>
      <c r="NBE12" s="338"/>
      <c r="NBF12" s="338"/>
      <c r="NBG12" s="338"/>
      <c r="NBH12" s="338"/>
      <c r="NBI12" s="338"/>
      <c r="NBJ12" s="338"/>
      <c r="NBK12" s="338"/>
      <c r="NBL12" s="338"/>
      <c r="NBM12" s="338"/>
      <c r="NBN12" s="338"/>
      <c r="NBO12" s="338"/>
      <c r="NBP12" s="338"/>
      <c r="NBQ12" s="338"/>
      <c r="NBR12" s="338"/>
      <c r="NBS12" s="338"/>
      <c r="NBT12" s="338"/>
      <c r="NBU12" s="338"/>
      <c r="NBV12" s="338"/>
      <c r="NBW12" s="338"/>
      <c r="NBX12" s="338"/>
      <c r="NBY12" s="338"/>
      <c r="NBZ12" s="338"/>
      <c r="NCA12" s="338"/>
      <c r="NCB12" s="338"/>
      <c r="NCC12" s="338"/>
      <c r="NCD12" s="338"/>
      <c r="NCE12" s="338"/>
      <c r="NCF12" s="338"/>
      <c r="NCG12" s="338"/>
      <c r="NCH12" s="338"/>
      <c r="NCI12" s="338"/>
      <c r="NCJ12" s="338"/>
      <c r="NCK12" s="338"/>
      <c r="NCL12" s="338"/>
      <c r="NCM12" s="338"/>
      <c r="NCN12" s="338"/>
      <c r="NCO12" s="338"/>
      <c r="NCP12" s="338"/>
      <c r="NCQ12" s="338"/>
      <c r="NCR12" s="338"/>
      <c r="NCS12" s="338"/>
      <c r="NCT12" s="338"/>
      <c r="NCU12" s="338"/>
      <c r="NCV12" s="338"/>
      <c r="NCW12" s="338"/>
      <c r="NCX12" s="338"/>
      <c r="NCY12" s="338"/>
      <c r="NCZ12" s="338"/>
      <c r="NDA12" s="338"/>
      <c r="NDB12" s="338"/>
      <c r="NDC12" s="338"/>
      <c r="NDD12" s="338"/>
      <c r="NDE12" s="338"/>
      <c r="NDF12" s="338"/>
      <c r="NDG12" s="338"/>
      <c r="NDH12" s="338"/>
      <c r="NDI12" s="338"/>
      <c r="NDJ12" s="338"/>
      <c r="NDK12" s="338"/>
      <c r="NDL12" s="338"/>
      <c r="NDM12" s="338"/>
      <c r="NDN12" s="338"/>
      <c r="NDO12" s="338"/>
      <c r="NDP12" s="338"/>
      <c r="NDQ12" s="338"/>
      <c r="NDR12" s="338"/>
      <c r="NDS12" s="338"/>
      <c r="NDT12" s="338"/>
      <c r="NDU12" s="338"/>
      <c r="NDV12" s="338"/>
      <c r="NDW12" s="338"/>
      <c r="NDX12" s="338"/>
      <c r="NDY12" s="338"/>
      <c r="NDZ12" s="338"/>
      <c r="NEA12" s="338"/>
      <c r="NEB12" s="338"/>
      <c r="NEC12" s="338"/>
      <c r="NED12" s="338"/>
      <c r="NEE12" s="338"/>
      <c r="NEF12" s="338"/>
      <c r="NEG12" s="338"/>
      <c r="NEH12" s="338"/>
      <c r="NEI12" s="338"/>
      <c r="NEJ12" s="338"/>
      <c r="NEK12" s="338"/>
      <c r="NEL12" s="338"/>
      <c r="NEM12" s="338"/>
      <c r="NEN12" s="338"/>
      <c r="NEO12" s="338"/>
      <c r="NEP12" s="338"/>
      <c r="NEQ12" s="338"/>
      <c r="NER12" s="338"/>
      <c r="NES12" s="338"/>
      <c r="NET12" s="338"/>
      <c r="NEU12" s="338"/>
      <c r="NEV12" s="338"/>
      <c r="NEW12" s="338"/>
      <c r="NEX12" s="338"/>
      <c r="NEY12" s="338"/>
      <c r="NEZ12" s="338"/>
      <c r="NFA12" s="338"/>
      <c r="NFB12" s="338"/>
      <c r="NFC12" s="338"/>
      <c r="NFD12" s="338"/>
      <c r="NFE12" s="338"/>
      <c r="NFF12" s="338"/>
      <c r="NFG12" s="338"/>
      <c r="NFH12" s="338"/>
      <c r="NFI12" s="338"/>
      <c r="NFJ12" s="338"/>
      <c r="NFK12" s="338"/>
      <c r="NFL12" s="338"/>
      <c r="NFM12" s="338"/>
      <c r="NFN12" s="338"/>
      <c r="NFO12" s="338"/>
      <c r="NFP12" s="338"/>
      <c r="NFQ12" s="338"/>
      <c r="NFR12" s="338"/>
      <c r="NFS12" s="338"/>
      <c r="NFT12" s="338"/>
      <c r="NFU12" s="338"/>
      <c r="NFV12" s="338"/>
      <c r="NFW12" s="338"/>
      <c r="NFX12" s="338"/>
      <c r="NFY12" s="338"/>
      <c r="NFZ12" s="338"/>
      <c r="NGA12" s="338"/>
      <c r="NGB12" s="338"/>
      <c r="NGC12" s="338"/>
      <c r="NGD12" s="338"/>
      <c r="NGE12" s="338"/>
      <c r="NGF12" s="338"/>
      <c r="NGG12" s="338"/>
      <c r="NGH12" s="338"/>
      <c r="NGI12" s="338"/>
      <c r="NGJ12" s="338"/>
      <c r="NGK12" s="338"/>
      <c r="NGL12" s="338"/>
      <c r="NGM12" s="338"/>
      <c r="NGN12" s="338"/>
      <c r="NGO12" s="338"/>
      <c r="NGP12" s="338"/>
      <c r="NGQ12" s="338"/>
      <c r="NGR12" s="338"/>
      <c r="NGS12" s="338"/>
      <c r="NGT12" s="338"/>
      <c r="NGU12" s="338"/>
      <c r="NGV12" s="338"/>
      <c r="NGW12" s="338"/>
      <c r="NGX12" s="338"/>
      <c r="NGY12" s="338"/>
      <c r="NGZ12" s="338"/>
      <c r="NHA12" s="338"/>
      <c r="NHB12" s="338"/>
      <c r="NHC12" s="338"/>
      <c r="NHD12" s="338"/>
      <c r="NHE12" s="338"/>
      <c r="NHF12" s="338"/>
      <c r="NHG12" s="338"/>
      <c r="NHH12" s="338"/>
      <c r="NHI12" s="338"/>
      <c r="NHJ12" s="338"/>
      <c r="NHK12" s="338"/>
      <c r="NHL12" s="338"/>
      <c r="NHM12" s="338"/>
      <c r="NHN12" s="338"/>
      <c r="NHO12" s="338"/>
      <c r="NHP12" s="338"/>
      <c r="NHQ12" s="338"/>
      <c r="NHR12" s="338"/>
      <c r="NHS12" s="338"/>
      <c r="NHT12" s="338"/>
      <c r="NHU12" s="338"/>
      <c r="NHV12" s="338"/>
      <c r="NHW12" s="338"/>
      <c r="NHX12" s="338"/>
      <c r="NHY12" s="338"/>
      <c r="NHZ12" s="338"/>
      <c r="NIA12" s="338"/>
      <c r="NIB12" s="338"/>
      <c r="NIC12" s="338"/>
      <c r="NID12" s="338"/>
      <c r="NIE12" s="338"/>
      <c r="NIF12" s="338"/>
      <c r="NIG12" s="338"/>
      <c r="NIH12" s="338"/>
      <c r="NII12" s="338"/>
      <c r="NIJ12" s="338"/>
      <c r="NIK12" s="338"/>
      <c r="NIL12" s="338"/>
      <c r="NIM12" s="338"/>
      <c r="NIN12" s="338"/>
      <c r="NIO12" s="338"/>
      <c r="NIP12" s="338"/>
      <c r="NIQ12" s="338"/>
      <c r="NIR12" s="338"/>
      <c r="NIS12" s="338"/>
      <c r="NIT12" s="338"/>
      <c r="NIU12" s="338"/>
      <c r="NIV12" s="338"/>
      <c r="NIW12" s="338"/>
      <c r="NIX12" s="338"/>
      <c r="NIY12" s="338"/>
      <c r="NIZ12" s="338"/>
      <c r="NJA12" s="338"/>
      <c r="NJB12" s="338"/>
      <c r="NJC12" s="338"/>
      <c r="NJD12" s="338"/>
      <c r="NJE12" s="338"/>
      <c r="NJF12" s="338"/>
      <c r="NJG12" s="338"/>
      <c r="NJH12" s="338"/>
      <c r="NJI12" s="338"/>
      <c r="NJJ12" s="338"/>
      <c r="NJK12" s="338"/>
      <c r="NJL12" s="338"/>
      <c r="NJM12" s="338"/>
      <c r="NJN12" s="338"/>
      <c r="NJO12" s="338"/>
      <c r="NJP12" s="338"/>
      <c r="NJQ12" s="338"/>
      <c r="NJR12" s="338"/>
      <c r="NJS12" s="338"/>
      <c r="NJT12" s="338"/>
      <c r="NJU12" s="338"/>
      <c r="NJV12" s="338"/>
      <c r="NJW12" s="338"/>
      <c r="NJX12" s="338"/>
      <c r="NJY12" s="338"/>
      <c r="NJZ12" s="338"/>
      <c r="NKA12" s="338"/>
      <c r="NKB12" s="338"/>
      <c r="NKC12" s="338"/>
      <c r="NKD12" s="338"/>
      <c r="NKE12" s="338"/>
      <c r="NKF12" s="338"/>
      <c r="NKG12" s="338"/>
      <c r="NKH12" s="338"/>
      <c r="NKI12" s="338"/>
      <c r="NKJ12" s="338"/>
      <c r="NKK12" s="338"/>
      <c r="NKL12" s="338"/>
      <c r="NKM12" s="338"/>
      <c r="NKN12" s="338"/>
      <c r="NKO12" s="338"/>
      <c r="NKP12" s="338"/>
      <c r="NKQ12" s="338"/>
      <c r="NKR12" s="338"/>
      <c r="NKS12" s="338"/>
      <c r="NKT12" s="338"/>
      <c r="NKU12" s="338"/>
      <c r="NKV12" s="338"/>
      <c r="NKW12" s="338"/>
      <c r="NKX12" s="338"/>
      <c r="NKY12" s="338"/>
      <c r="NKZ12" s="338"/>
      <c r="NLA12" s="338"/>
      <c r="NLB12" s="338"/>
      <c r="NLC12" s="338"/>
      <c r="NLD12" s="338"/>
      <c r="NLE12" s="338"/>
      <c r="NLF12" s="338"/>
      <c r="NLG12" s="338"/>
      <c r="NLH12" s="338"/>
      <c r="NLI12" s="338"/>
      <c r="NLJ12" s="338"/>
      <c r="NLK12" s="338"/>
      <c r="NLL12" s="338"/>
      <c r="NLM12" s="338"/>
      <c r="NLN12" s="338"/>
      <c r="NLO12" s="338"/>
      <c r="NLP12" s="338"/>
      <c r="NLQ12" s="338"/>
      <c r="NLR12" s="338"/>
      <c r="NLS12" s="338"/>
      <c r="NLT12" s="338"/>
      <c r="NLU12" s="338"/>
      <c r="NLV12" s="338"/>
      <c r="NLW12" s="338"/>
      <c r="NLX12" s="338"/>
      <c r="NLY12" s="338"/>
      <c r="NLZ12" s="338"/>
      <c r="NMA12" s="338"/>
      <c r="NMB12" s="338"/>
      <c r="NMC12" s="338"/>
      <c r="NMD12" s="338"/>
      <c r="NME12" s="338"/>
      <c r="NMF12" s="338"/>
      <c r="NMG12" s="338"/>
      <c r="NMH12" s="338"/>
      <c r="NMI12" s="338"/>
      <c r="NMJ12" s="338"/>
      <c r="NMK12" s="338"/>
      <c r="NML12" s="338"/>
      <c r="NMM12" s="338"/>
      <c r="NMN12" s="338"/>
      <c r="NMO12" s="338"/>
      <c r="NMP12" s="338"/>
      <c r="NMQ12" s="338"/>
      <c r="NMR12" s="338"/>
      <c r="NMS12" s="338"/>
      <c r="NMT12" s="338"/>
      <c r="NMU12" s="338"/>
      <c r="NMV12" s="338"/>
      <c r="NMW12" s="338"/>
      <c r="NMX12" s="338"/>
      <c r="NMY12" s="338"/>
      <c r="NMZ12" s="338"/>
      <c r="NNA12" s="338"/>
      <c r="NNB12" s="338"/>
      <c r="NNC12" s="338"/>
      <c r="NND12" s="338"/>
      <c r="NNE12" s="338"/>
      <c r="NNF12" s="338"/>
      <c r="NNG12" s="338"/>
      <c r="NNH12" s="338"/>
      <c r="NNI12" s="338"/>
      <c r="NNJ12" s="338"/>
      <c r="NNK12" s="338"/>
      <c r="NNL12" s="338"/>
      <c r="NNM12" s="338"/>
      <c r="NNN12" s="338"/>
      <c r="NNO12" s="338"/>
      <c r="NNP12" s="338"/>
      <c r="NNQ12" s="338"/>
      <c r="NNR12" s="338"/>
      <c r="NNS12" s="338"/>
      <c r="NNT12" s="338"/>
      <c r="NNU12" s="338"/>
      <c r="NNV12" s="338"/>
      <c r="NNW12" s="338"/>
      <c r="NNX12" s="338"/>
      <c r="NNY12" s="338"/>
      <c r="NNZ12" s="338"/>
      <c r="NOA12" s="338"/>
      <c r="NOB12" s="338"/>
      <c r="NOC12" s="338"/>
      <c r="NOD12" s="338"/>
      <c r="NOE12" s="338"/>
      <c r="NOF12" s="338"/>
      <c r="NOG12" s="338"/>
      <c r="NOH12" s="338"/>
      <c r="NOI12" s="338"/>
      <c r="NOJ12" s="338"/>
      <c r="NOK12" s="338"/>
      <c r="NOL12" s="338"/>
      <c r="NOM12" s="338"/>
      <c r="NON12" s="338"/>
      <c r="NOO12" s="338"/>
      <c r="NOP12" s="338"/>
      <c r="NOQ12" s="338"/>
      <c r="NOR12" s="338"/>
      <c r="NOS12" s="338"/>
      <c r="NOT12" s="338"/>
      <c r="NOU12" s="338"/>
      <c r="NOV12" s="338"/>
      <c r="NOW12" s="338"/>
      <c r="NOX12" s="338"/>
      <c r="NOY12" s="338"/>
      <c r="NOZ12" s="338"/>
      <c r="NPA12" s="338"/>
      <c r="NPB12" s="338"/>
      <c r="NPC12" s="338"/>
      <c r="NPD12" s="338"/>
      <c r="NPE12" s="338"/>
      <c r="NPF12" s="338"/>
      <c r="NPG12" s="338"/>
      <c r="NPH12" s="338"/>
      <c r="NPI12" s="338"/>
      <c r="NPJ12" s="338"/>
      <c r="NPK12" s="338"/>
      <c r="NPL12" s="338"/>
      <c r="NPM12" s="338"/>
      <c r="NPN12" s="338"/>
      <c r="NPO12" s="338"/>
      <c r="NPP12" s="338"/>
      <c r="NPQ12" s="338"/>
      <c r="NPR12" s="338"/>
      <c r="NPS12" s="338"/>
      <c r="NPT12" s="338"/>
      <c r="NPU12" s="338"/>
      <c r="NPV12" s="338"/>
      <c r="NPW12" s="338"/>
      <c r="NPX12" s="338"/>
      <c r="NPY12" s="338"/>
      <c r="NPZ12" s="338"/>
      <c r="NQA12" s="338"/>
      <c r="NQB12" s="338"/>
      <c r="NQC12" s="338"/>
      <c r="NQD12" s="338"/>
      <c r="NQE12" s="338"/>
      <c r="NQF12" s="338"/>
      <c r="NQG12" s="338"/>
      <c r="NQH12" s="338"/>
      <c r="NQI12" s="338"/>
      <c r="NQJ12" s="338"/>
      <c r="NQK12" s="338"/>
      <c r="NQL12" s="338"/>
      <c r="NQM12" s="338"/>
      <c r="NQN12" s="338"/>
      <c r="NQO12" s="338"/>
      <c r="NQP12" s="338"/>
      <c r="NQQ12" s="338"/>
      <c r="NQR12" s="338"/>
      <c r="NQS12" s="338"/>
      <c r="NQT12" s="338"/>
      <c r="NQU12" s="338"/>
      <c r="NQV12" s="338"/>
      <c r="NQW12" s="338"/>
      <c r="NQX12" s="338"/>
      <c r="NQY12" s="338"/>
      <c r="NQZ12" s="338"/>
      <c r="NRA12" s="338"/>
      <c r="NRB12" s="338"/>
      <c r="NRC12" s="338"/>
      <c r="NRD12" s="338"/>
      <c r="NRE12" s="338"/>
      <c r="NRF12" s="338"/>
      <c r="NRG12" s="338"/>
      <c r="NRH12" s="338"/>
      <c r="NRI12" s="338"/>
      <c r="NRJ12" s="338"/>
      <c r="NRK12" s="338"/>
      <c r="NRL12" s="338"/>
      <c r="NRM12" s="338"/>
      <c r="NRN12" s="338"/>
      <c r="NRO12" s="338"/>
      <c r="NRP12" s="338"/>
      <c r="NRQ12" s="338"/>
      <c r="NRR12" s="338"/>
      <c r="NRS12" s="338"/>
      <c r="NRT12" s="338"/>
      <c r="NRU12" s="338"/>
      <c r="NRV12" s="338"/>
      <c r="NRW12" s="338"/>
      <c r="NRX12" s="338"/>
      <c r="NRY12" s="338"/>
      <c r="NRZ12" s="338"/>
      <c r="NSA12" s="338"/>
      <c r="NSB12" s="338"/>
      <c r="NSC12" s="338"/>
      <c r="NSD12" s="338"/>
      <c r="NSE12" s="338"/>
      <c r="NSF12" s="338"/>
      <c r="NSG12" s="338"/>
      <c r="NSH12" s="338"/>
      <c r="NSI12" s="338"/>
      <c r="NSJ12" s="338"/>
      <c r="NSK12" s="338"/>
      <c r="NSL12" s="338"/>
      <c r="NSM12" s="338"/>
      <c r="NSN12" s="338"/>
      <c r="NSO12" s="338"/>
      <c r="NSP12" s="338"/>
      <c r="NSQ12" s="338"/>
      <c r="NSR12" s="338"/>
      <c r="NSS12" s="338"/>
      <c r="NST12" s="338"/>
      <c r="NSU12" s="338"/>
      <c r="NSV12" s="338"/>
      <c r="NSW12" s="338"/>
      <c r="NSX12" s="338"/>
      <c r="NSY12" s="338"/>
      <c r="NSZ12" s="338"/>
      <c r="NTA12" s="338"/>
      <c r="NTB12" s="338"/>
      <c r="NTC12" s="338"/>
      <c r="NTD12" s="338"/>
      <c r="NTE12" s="338"/>
      <c r="NTF12" s="338"/>
      <c r="NTG12" s="338"/>
      <c r="NTH12" s="338"/>
      <c r="NTI12" s="338"/>
      <c r="NTJ12" s="338"/>
      <c r="NTK12" s="338"/>
      <c r="NTL12" s="338"/>
      <c r="NTM12" s="338"/>
      <c r="NTN12" s="338"/>
      <c r="NTO12" s="338"/>
      <c r="NTP12" s="338"/>
      <c r="NTQ12" s="338"/>
      <c r="NTR12" s="338"/>
      <c r="NTS12" s="338"/>
      <c r="NTT12" s="338"/>
      <c r="NTU12" s="338"/>
      <c r="NTV12" s="338"/>
      <c r="NTW12" s="338"/>
      <c r="NTX12" s="338"/>
      <c r="NTY12" s="338"/>
      <c r="NTZ12" s="338"/>
      <c r="NUA12" s="338"/>
      <c r="NUB12" s="338"/>
      <c r="NUC12" s="338"/>
      <c r="NUD12" s="338"/>
      <c r="NUE12" s="338"/>
      <c r="NUF12" s="338"/>
      <c r="NUG12" s="338"/>
      <c r="NUH12" s="338"/>
      <c r="NUI12" s="338"/>
      <c r="NUJ12" s="338"/>
      <c r="NUK12" s="338"/>
      <c r="NUL12" s="338"/>
      <c r="NUM12" s="338"/>
      <c r="NUN12" s="338"/>
      <c r="NUO12" s="338"/>
      <c r="NUP12" s="338"/>
      <c r="NUQ12" s="338"/>
      <c r="NUR12" s="338"/>
      <c r="NUS12" s="338"/>
      <c r="NUT12" s="338"/>
      <c r="NUU12" s="338"/>
      <c r="NUV12" s="338"/>
      <c r="NUW12" s="338"/>
      <c r="NUX12" s="338"/>
      <c r="NUY12" s="338"/>
      <c r="NUZ12" s="338"/>
      <c r="NVA12" s="338"/>
      <c r="NVB12" s="338"/>
      <c r="NVC12" s="338"/>
      <c r="NVD12" s="338"/>
      <c r="NVE12" s="338"/>
      <c r="NVF12" s="338"/>
      <c r="NVG12" s="338"/>
      <c r="NVH12" s="338"/>
      <c r="NVI12" s="338"/>
      <c r="NVJ12" s="338"/>
      <c r="NVK12" s="338"/>
      <c r="NVL12" s="338"/>
      <c r="NVM12" s="338"/>
      <c r="NVN12" s="338"/>
      <c r="NVO12" s="338"/>
      <c r="NVP12" s="338"/>
      <c r="NVQ12" s="338"/>
      <c r="NVR12" s="338"/>
      <c r="NVS12" s="338"/>
      <c r="NVT12" s="338"/>
      <c r="NVU12" s="338"/>
      <c r="NVV12" s="338"/>
      <c r="NVW12" s="338"/>
      <c r="NVX12" s="338"/>
      <c r="NVY12" s="338"/>
      <c r="NVZ12" s="338"/>
      <c r="NWA12" s="338"/>
      <c r="NWB12" s="338"/>
      <c r="NWC12" s="338"/>
      <c r="NWD12" s="338"/>
      <c r="NWE12" s="338"/>
      <c r="NWF12" s="338"/>
      <c r="NWG12" s="338"/>
      <c r="NWH12" s="338"/>
      <c r="NWI12" s="338"/>
      <c r="NWJ12" s="338"/>
      <c r="NWK12" s="338"/>
      <c r="NWL12" s="338"/>
      <c r="NWM12" s="338"/>
      <c r="NWN12" s="338"/>
      <c r="NWO12" s="338"/>
      <c r="NWP12" s="338"/>
      <c r="NWQ12" s="338"/>
      <c r="NWR12" s="338"/>
      <c r="NWS12" s="338"/>
      <c r="NWT12" s="338"/>
      <c r="NWU12" s="338"/>
      <c r="NWV12" s="338"/>
      <c r="NWW12" s="338"/>
      <c r="NWX12" s="338"/>
      <c r="NWY12" s="338"/>
      <c r="NWZ12" s="338"/>
      <c r="NXA12" s="338"/>
      <c r="NXB12" s="338"/>
      <c r="NXC12" s="338"/>
      <c r="NXD12" s="338"/>
      <c r="NXE12" s="338"/>
      <c r="NXF12" s="338"/>
      <c r="NXG12" s="338"/>
      <c r="NXH12" s="338"/>
      <c r="NXI12" s="338"/>
      <c r="NXJ12" s="338"/>
      <c r="NXK12" s="338"/>
      <c r="NXL12" s="338"/>
      <c r="NXM12" s="338"/>
      <c r="NXN12" s="338"/>
      <c r="NXO12" s="338"/>
      <c r="NXP12" s="338"/>
      <c r="NXQ12" s="338"/>
      <c r="NXR12" s="338"/>
      <c r="NXS12" s="338"/>
      <c r="NXT12" s="338"/>
      <c r="NXU12" s="338"/>
      <c r="NXV12" s="338"/>
      <c r="NXW12" s="338"/>
      <c r="NXX12" s="338"/>
      <c r="NXY12" s="338"/>
      <c r="NXZ12" s="338"/>
      <c r="NYA12" s="338"/>
      <c r="NYB12" s="338"/>
      <c r="NYC12" s="338"/>
      <c r="NYD12" s="338"/>
      <c r="NYE12" s="338"/>
      <c r="NYF12" s="338"/>
      <c r="NYG12" s="338"/>
      <c r="NYH12" s="338"/>
      <c r="NYI12" s="338"/>
      <c r="NYJ12" s="338"/>
      <c r="NYK12" s="338"/>
      <c r="NYL12" s="338"/>
      <c r="NYM12" s="338"/>
      <c r="NYN12" s="338"/>
      <c r="NYO12" s="338"/>
      <c r="NYP12" s="338"/>
      <c r="NYQ12" s="338"/>
      <c r="NYR12" s="338"/>
      <c r="NYS12" s="338"/>
      <c r="NYT12" s="338"/>
      <c r="NYU12" s="338"/>
      <c r="NYV12" s="338"/>
      <c r="NYW12" s="338"/>
      <c r="NYX12" s="338"/>
      <c r="NYY12" s="338"/>
      <c r="NYZ12" s="338"/>
      <c r="NZA12" s="338"/>
      <c r="NZB12" s="338"/>
      <c r="NZC12" s="338"/>
      <c r="NZD12" s="338"/>
      <c r="NZE12" s="338"/>
      <c r="NZF12" s="338"/>
      <c r="NZG12" s="338"/>
      <c r="NZH12" s="338"/>
      <c r="NZI12" s="338"/>
      <c r="NZJ12" s="338"/>
      <c r="NZK12" s="338"/>
      <c r="NZL12" s="338"/>
      <c r="NZM12" s="338"/>
      <c r="NZN12" s="338"/>
      <c r="NZO12" s="338"/>
      <c r="NZP12" s="338"/>
      <c r="NZQ12" s="338"/>
      <c r="NZR12" s="338"/>
      <c r="NZS12" s="338"/>
      <c r="NZT12" s="338"/>
      <c r="NZU12" s="338"/>
      <c r="NZV12" s="338"/>
      <c r="NZW12" s="338"/>
      <c r="NZX12" s="338"/>
      <c r="NZY12" s="338"/>
      <c r="NZZ12" s="338"/>
      <c r="OAA12" s="338"/>
      <c r="OAB12" s="338"/>
      <c r="OAC12" s="338"/>
      <c r="OAD12" s="338"/>
      <c r="OAE12" s="338"/>
      <c r="OAF12" s="338"/>
      <c r="OAG12" s="338"/>
      <c r="OAH12" s="338"/>
      <c r="OAI12" s="338"/>
      <c r="OAJ12" s="338"/>
      <c r="OAK12" s="338"/>
      <c r="OAL12" s="338"/>
      <c r="OAM12" s="338"/>
      <c r="OAN12" s="338"/>
      <c r="OAO12" s="338"/>
      <c r="OAP12" s="338"/>
      <c r="OAQ12" s="338"/>
      <c r="OAR12" s="338"/>
      <c r="OAS12" s="338"/>
      <c r="OAT12" s="338"/>
      <c r="OAU12" s="338"/>
      <c r="OAV12" s="338"/>
      <c r="OAW12" s="338"/>
      <c r="OAX12" s="338"/>
      <c r="OAY12" s="338"/>
      <c r="OAZ12" s="338"/>
      <c r="OBA12" s="338"/>
      <c r="OBB12" s="338"/>
      <c r="OBC12" s="338"/>
      <c r="OBD12" s="338"/>
      <c r="OBE12" s="338"/>
      <c r="OBF12" s="338"/>
      <c r="OBG12" s="338"/>
      <c r="OBH12" s="338"/>
      <c r="OBI12" s="338"/>
      <c r="OBJ12" s="338"/>
      <c r="OBK12" s="338"/>
      <c r="OBL12" s="338"/>
      <c r="OBM12" s="338"/>
      <c r="OBN12" s="338"/>
      <c r="OBO12" s="338"/>
      <c r="OBP12" s="338"/>
      <c r="OBQ12" s="338"/>
      <c r="OBR12" s="338"/>
      <c r="OBS12" s="338"/>
      <c r="OBT12" s="338"/>
      <c r="OBU12" s="338"/>
      <c r="OBV12" s="338"/>
      <c r="OBW12" s="338"/>
      <c r="OBX12" s="338"/>
      <c r="OBY12" s="338"/>
      <c r="OBZ12" s="338"/>
      <c r="OCA12" s="338"/>
      <c r="OCB12" s="338"/>
      <c r="OCC12" s="338"/>
      <c r="OCD12" s="338"/>
      <c r="OCE12" s="338"/>
      <c r="OCF12" s="338"/>
      <c r="OCG12" s="338"/>
      <c r="OCH12" s="338"/>
      <c r="OCI12" s="338"/>
      <c r="OCJ12" s="338"/>
      <c r="OCK12" s="338"/>
      <c r="OCL12" s="338"/>
      <c r="OCM12" s="338"/>
      <c r="OCN12" s="338"/>
      <c r="OCO12" s="338"/>
      <c r="OCP12" s="338"/>
      <c r="OCQ12" s="338"/>
      <c r="OCR12" s="338"/>
      <c r="OCS12" s="338"/>
      <c r="OCT12" s="338"/>
      <c r="OCU12" s="338"/>
      <c r="OCV12" s="338"/>
      <c r="OCW12" s="338"/>
      <c r="OCX12" s="338"/>
      <c r="OCY12" s="338"/>
      <c r="OCZ12" s="338"/>
      <c r="ODA12" s="338"/>
      <c r="ODB12" s="338"/>
      <c r="ODC12" s="338"/>
      <c r="ODD12" s="338"/>
      <c r="ODE12" s="338"/>
      <c r="ODF12" s="338"/>
      <c r="ODG12" s="338"/>
      <c r="ODH12" s="338"/>
      <c r="ODI12" s="338"/>
      <c r="ODJ12" s="338"/>
      <c r="ODK12" s="338"/>
      <c r="ODL12" s="338"/>
      <c r="ODM12" s="338"/>
      <c r="ODN12" s="338"/>
      <c r="ODO12" s="338"/>
      <c r="ODP12" s="338"/>
      <c r="ODQ12" s="338"/>
      <c r="ODR12" s="338"/>
      <c r="ODS12" s="338"/>
      <c r="ODT12" s="338"/>
      <c r="ODU12" s="338"/>
      <c r="ODV12" s="338"/>
      <c r="ODW12" s="338"/>
      <c r="ODX12" s="338"/>
      <c r="ODY12" s="338"/>
      <c r="ODZ12" s="338"/>
      <c r="OEA12" s="338"/>
      <c r="OEB12" s="338"/>
      <c r="OEC12" s="338"/>
      <c r="OED12" s="338"/>
      <c r="OEE12" s="338"/>
      <c r="OEF12" s="338"/>
      <c r="OEG12" s="338"/>
      <c r="OEH12" s="338"/>
      <c r="OEI12" s="338"/>
      <c r="OEJ12" s="338"/>
      <c r="OEK12" s="338"/>
      <c r="OEL12" s="338"/>
      <c r="OEM12" s="338"/>
      <c r="OEN12" s="338"/>
      <c r="OEO12" s="338"/>
      <c r="OEP12" s="338"/>
      <c r="OEQ12" s="338"/>
      <c r="OER12" s="338"/>
      <c r="OES12" s="338"/>
      <c r="OET12" s="338"/>
      <c r="OEU12" s="338"/>
      <c r="OEV12" s="338"/>
      <c r="OEW12" s="338"/>
      <c r="OEX12" s="338"/>
      <c r="OEY12" s="338"/>
      <c r="OEZ12" s="338"/>
      <c r="OFA12" s="338"/>
      <c r="OFB12" s="338"/>
      <c r="OFC12" s="338"/>
      <c r="OFD12" s="338"/>
      <c r="OFE12" s="338"/>
      <c r="OFF12" s="338"/>
      <c r="OFG12" s="338"/>
      <c r="OFH12" s="338"/>
      <c r="OFI12" s="338"/>
      <c r="OFJ12" s="338"/>
      <c r="OFK12" s="338"/>
      <c r="OFL12" s="338"/>
      <c r="OFM12" s="338"/>
      <c r="OFN12" s="338"/>
      <c r="OFO12" s="338"/>
      <c r="OFP12" s="338"/>
      <c r="OFQ12" s="338"/>
      <c r="OFR12" s="338"/>
      <c r="OFS12" s="338"/>
      <c r="OFT12" s="338"/>
      <c r="OFU12" s="338"/>
      <c r="OFV12" s="338"/>
      <c r="OFW12" s="338"/>
      <c r="OFX12" s="338"/>
      <c r="OFY12" s="338"/>
      <c r="OFZ12" s="338"/>
      <c r="OGA12" s="338"/>
      <c r="OGB12" s="338"/>
      <c r="OGC12" s="338"/>
      <c r="OGD12" s="338"/>
      <c r="OGE12" s="338"/>
      <c r="OGF12" s="338"/>
      <c r="OGG12" s="338"/>
      <c r="OGH12" s="338"/>
      <c r="OGI12" s="338"/>
      <c r="OGJ12" s="338"/>
      <c r="OGK12" s="338"/>
      <c r="OGL12" s="338"/>
      <c r="OGM12" s="338"/>
      <c r="OGN12" s="338"/>
      <c r="OGO12" s="338"/>
      <c r="OGP12" s="338"/>
      <c r="OGQ12" s="338"/>
      <c r="OGR12" s="338"/>
      <c r="OGS12" s="338"/>
      <c r="OGT12" s="338"/>
      <c r="OGU12" s="338"/>
      <c r="OGV12" s="338"/>
      <c r="OGW12" s="338"/>
      <c r="OGX12" s="338"/>
      <c r="OGY12" s="338"/>
      <c r="OGZ12" s="338"/>
      <c r="OHA12" s="338"/>
      <c r="OHB12" s="338"/>
      <c r="OHC12" s="338"/>
      <c r="OHD12" s="338"/>
      <c r="OHE12" s="338"/>
      <c r="OHF12" s="338"/>
      <c r="OHG12" s="338"/>
      <c r="OHH12" s="338"/>
      <c r="OHI12" s="338"/>
      <c r="OHJ12" s="338"/>
      <c r="OHK12" s="338"/>
      <c r="OHL12" s="338"/>
      <c r="OHM12" s="338"/>
      <c r="OHN12" s="338"/>
      <c r="OHO12" s="338"/>
      <c r="OHP12" s="338"/>
      <c r="OHQ12" s="338"/>
      <c r="OHR12" s="338"/>
      <c r="OHS12" s="338"/>
      <c r="OHT12" s="338"/>
      <c r="OHU12" s="338"/>
      <c r="OHV12" s="338"/>
      <c r="OHW12" s="338"/>
      <c r="OHX12" s="338"/>
      <c r="OHY12" s="338"/>
      <c r="OHZ12" s="338"/>
      <c r="OIA12" s="338"/>
      <c r="OIB12" s="338"/>
      <c r="OIC12" s="338"/>
      <c r="OID12" s="338"/>
      <c r="OIE12" s="338"/>
      <c r="OIF12" s="338"/>
      <c r="OIG12" s="338"/>
      <c r="OIH12" s="338"/>
      <c r="OII12" s="338"/>
      <c r="OIJ12" s="338"/>
      <c r="OIK12" s="338"/>
      <c r="OIL12" s="338"/>
      <c r="OIM12" s="338"/>
      <c r="OIN12" s="338"/>
      <c r="OIO12" s="338"/>
      <c r="OIP12" s="338"/>
      <c r="OIQ12" s="338"/>
      <c r="OIR12" s="338"/>
      <c r="OIS12" s="338"/>
      <c r="OIT12" s="338"/>
      <c r="OIU12" s="338"/>
      <c r="OIV12" s="338"/>
      <c r="OIW12" s="338"/>
      <c r="OIX12" s="338"/>
      <c r="OIY12" s="338"/>
      <c r="OIZ12" s="338"/>
      <c r="OJA12" s="338"/>
      <c r="OJB12" s="338"/>
      <c r="OJC12" s="338"/>
      <c r="OJD12" s="338"/>
      <c r="OJE12" s="338"/>
      <c r="OJF12" s="338"/>
      <c r="OJG12" s="338"/>
      <c r="OJH12" s="338"/>
      <c r="OJI12" s="338"/>
      <c r="OJJ12" s="338"/>
      <c r="OJK12" s="338"/>
      <c r="OJL12" s="338"/>
      <c r="OJM12" s="338"/>
      <c r="OJN12" s="338"/>
      <c r="OJO12" s="338"/>
      <c r="OJP12" s="338"/>
      <c r="OJQ12" s="338"/>
      <c r="OJR12" s="338"/>
      <c r="OJS12" s="338"/>
      <c r="OJT12" s="338"/>
      <c r="OJU12" s="338"/>
      <c r="OJV12" s="338"/>
      <c r="OJW12" s="338"/>
      <c r="OJX12" s="338"/>
      <c r="OJY12" s="338"/>
      <c r="OJZ12" s="338"/>
      <c r="OKA12" s="338"/>
      <c r="OKB12" s="338"/>
      <c r="OKC12" s="338"/>
      <c r="OKD12" s="338"/>
      <c r="OKE12" s="338"/>
      <c r="OKF12" s="338"/>
      <c r="OKG12" s="338"/>
      <c r="OKH12" s="338"/>
      <c r="OKI12" s="338"/>
      <c r="OKJ12" s="338"/>
      <c r="OKK12" s="338"/>
      <c r="OKL12" s="338"/>
      <c r="OKM12" s="338"/>
      <c r="OKN12" s="338"/>
      <c r="OKO12" s="338"/>
      <c r="OKP12" s="338"/>
      <c r="OKQ12" s="338"/>
      <c r="OKR12" s="338"/>
      <c r="OKS12" s="338"/>
      <c r="OKT12" s="338"/>
      <c r="OKU12" s="338"/>
      <c r="OKV12" s="338"/>
      <c r="OKW12" s="338"/>
      <c r="OKX12" s="338"/>
      <c r="OKY12" s="338"/>
      <c r="OKZ12" s="338"/>
      <c r="OLA12" s="338"/>
      <c r="OLB12" s="338"/>
      <c r="OLC12" s="338"/>
      <c r="OLD12" s="338"/>
      <c r="OLE12" s="338"/>
      <c r="OLF12" s="338"/>
      <c r="OLG12" s="338"/>
      <c r="OLH12" s="338"/>
      <c r="OLI12" s="338"/>
      <c r="OLJ12" s="338"/>
      <c r="OLK12" s="338"/>
      <c r="OLL12" s="338"/>
      <c r="OLM12" s="338"/>
      <c r="OLN12" s="338"/>
      <c r="OLO12" s="338"/>
      <c r="OLP12" s="338"/>
      <c r="OLQ12" s="338"/>
      <c r="OLR12" s="338"/>
      <c r="OLS12" s="338"/>
      <c r="OLT12" s="338"/>
      <c r="OLU12" s="338"/>
      <c r="OLV12" s="338"/>
      <c r="OLW12" s="338"/>
      <c r="OLX12" s="338"/>
      <c r="OLY12" s="338"/>
      <c r="OLZ12" s="338"/>
      <c r="OMA12" s="338"/>
      <c r="OMB12" s="338"/>
      <c r="OMC12" s="338"/>
      <c r="OMD12" s="338"/>
      <c r="OME12" s="338"/>
      <c r="OMF12" s="338"/>
      <c r="OMG12" s="338"/>
      <c r="OMH12" s="338"/>
      <c r="OMI12" s="338"/>
      <c r="OMJ12" s="338"/>
      <c r="OMK12" s="338"/>
      <c r="OML12" s="338"/>
      <c r="OMM12" s="338"/>
      <c r="OMN12" s="338"/>
      <c r="OMO12" s="338"/>
      <c r="OMP12" s="338"/>
      <c r="OMQ12" s="338"/>
      <c r="OMR12" s="338"/>
      <c r="OMS12" s="338"/>
      <c r="OMT12" s="338"/>
      <c r="OMU12" s="338"/>
      <c r="OMV12" s="338"/>
      <c r="OMW12" s="338"/>
      <c r="OMX12" s="338"/>
      <c r="OMY12" s="338"/>
      <c r="OMZ12" s="338"/>
      <c r="ONA12" s="338"/>
      <c r="ONB12" s="338"/>
      <c r="ONC12" s="338"/>
      <c r="OND12" s="338"/>
      <c r="ONE12" s="338"/>
      <c r="ONF12" s="338"/>
      <c r="ONG12" s="338"/>
      <c r="ONH12" s="338"/>
      <c r="ONI12" s="338"/>
      <c r="ONJ12" s="338"/>
      <c r="ONK12" s="338"/>
      <c r="ONL12" s="338"/>
      <c r="ONM12" s="338"/>
      <c r="ONN12" s="338"/>
      <c r="ONO12" s="338"/>
      <c r="ONP12" s="338"/>
      <c r="ONQ12" s="338"/>
      <c r="ONR12" s="338"/>
      <c r="ONS12" s="338"/>
      <c r="ONT12" s="338"/>
      <c r="ONU12" s="338"/>
      <c r="ONV12" s="338"/>
      <c r="ONW12" s="338"/>
      <c r="ONX12" s="338"/>
      <c r="ONY12" s="338"/>
      <c r="ONZ12" s="338"/>
      <c r="OOA12" s="338"/>
      <c r="OOB12" s="338"/>
      <c r="OOC12" s="338"/>
      <c r="OOD12" s="338"/>
      <c r="OOE12" s="338"/>
      <c r="OOF12" s="338"/>
      <c r="OOG12" s="338"/>
      <c r="OOH12" s="338"/>
      <c r="OOI12" s="338"/>
      <c r="OOJ12" s="338"/>
      <c r="OOK12" s="338"/>
      <c r="OOL12" s="338"/>
      <c r="OOM12" s="338"/>
      <c r="OON12" s="338"/>
      <c r="OOO12" s="338"/>
      <c r="OOP12" s="338"/>
      <c r="OOQ12" s="338"/>
      <c r="OOR12" s="338"/>
      <c r="OOS12" s="338"/>
      <c r="OOT12" s="338"/>
      <c r="OOU12" s="338"/>
      <c r="OOV12" s="338"/>
      <c r="OOW12" s="338"/>
      <c r="OOX12" s="338"/>
      <c r="OOY12" s="338"/>
      <c r="OOZ12" s="338"/>
      <c r="OPA12" s="338"/>
      <c r="OPB12" s="338"/>
      <c r="OPC12" s="338"/>
      <c r="OPD12" s="338"/>
      <c r="OPE12" s="338"/>
      <c r="OPF12" s="338"/>
      <c r="OPG12" s="338"/>
      <c r="OPH12" s="338"/>
      <c r="OPI12" s="338"/>
      <c r="OPJ12" s="338"/>
      <c r="OPK12" s="338"/>
      <c r="OPL12" s="338"/>
      <c r="OPM12" s="338"/>
      <c r="OPN12" s="338"/>
      <c r="OPO12" s="338"/>
      <c r="OPP12" s="338"/>
      <c r="OPQ12" s="338"/>
      <c r="OPR12" s="338"/>
      <c r="OPS12" s="338"/>
      <c r="OPT12" s="338"/>
      <c r="OPU12" s="338"/>
      <c r="OPV12" s="338"/>
      <c r="OPW12" s="338"/>
      <c r="OPX12" s="338"/>
      <c r="OPY12" s="338"/>
      <c r="OPZ12" s="338"/>
      <c r="OQA12" s="338"/>
      <c r="OQB12" s="338"/>
      <c r="OQC12" s="338"/>
      <c r="OQD12" s="338"/>
      <c r="OQE12" s="338"/>
      <c r="OQF12" s="338"/>
      <c r="OQG12" s="338"/>
      <c r="OQH12" s="338"/>
      <c r="OQI12" s="338"/>
      <c r="OQJ12" s="338"/>
      <c r="OQK12" s="338"/>
      <c r="OQL12" s="338"/>
      <c r="OQM12" s="338"/>
      <c r="OQN12" s="338"/>
      <c r="OQO12" s="338"/>
      <c r="OQP12" s="338"/>
      <c r="OQQ12" s="338"/>
      <c r="OQR12" s="338"/>
      <c r="OQS12" s="338"/>
      <c r="OQT12" s="338"/>
      <c r="OQU12" s="338"/>
      <c r="OQV12" s="338"/>
      <c r="OQW12" s="338"/>
      <c r="OQX12" s="338"/>
      <c r="OQY12" s="338"/>
      <c r="OQZ12" s="338"/>
      <c r="ORA12" s="338"/>
      <c r="ORB12" s="338"/>
      <c r="ORC12" s="338"/>
      <c r="ORD12" s="338"/>
      <c r="ORE12" s="338"/>
      <c r="ORF12" s="338"/>
      <c r="ORG12" s="338"/>
      <c r="ORH12" s="338"/>
      <c r="ORI12" s="338"/>
      <c r="ORJ12" s="338"/>
      <c r="ORK12" s="338"/>
      <c r="ORL12" s="338"/>
      <c r="ORM12" s="338"/>
      <c r="ORN12" s="338"/>
      <c r="ORO12" s="338"/>
      <c r="ORP12" s="338"/>
      <c r="ORQ12" s="338"/>
      <c r="ORR12" s="338"/>
      <c r="ORS12" s="338"/>
      <c r="ORT12" s="338"/>
      <c r="ORU12" s="338"/>
      <c r="ORV12" s="338"/>
      <c r="ORW12" s="338"/>
      <c r="ORX12" s="338"/>
      <c r="ORY12" s="338"/>
      <c r="ORZ12" s="338"/>
      <c r="OSA12" s="338"/>
      <c r="OSB12" s="338"/>
      <c r="OSC12" s="338"/>
      <c r="OSD12" s="338"/>
      <c r="OSE12" s="338"/>
      <c r="OSF12" s="338"/>
      <c r="OSG12" s="338"/>
      <c r="OSH12" s="338"/>
      <c r="OSI12" s="338"/>
      <c r="OSJ12" s="338"/>
      <c r="OSK12" s="338"/>
      <c r="OSL12" s="338"/>
      <c r="OSM12" s="338"/>
      <c r="OSN12" s="338"/>
      <c r="OSO12" s="338"/>
      <c r="OSP12" s="338"/>
      <c r="OSQ12" s="338"/>
      <c r="OSR12" s="338"/>
      <c r="OSS12" s="338"/>
      <c r="OST12" s="338"/>
      <c r="OSU12" s="338"/>
      <c r="OSV12" s="338"/>
      <c r="OSW12" s="338"/>
      <c r="OSX12" s="338"/>
      <c r="OSY12" s="338"/>
      <c r="OSZ12" s="338"/>
      <c r="OTA12" s="338"/>
      <c r="OTB12" s="338"/>
      <c r="OTC12" s="338"/>
      <c r="OTD12" s="338"/>
      <c r="OTE12" s="338"/>
      <c r="OTF12" s="338"/>
      <c r="OTG12" s="338"/>
      <c r="OTH12" s="338"/>
      <c r="OTI12" s="338"/>
      <c r="OTJ12" s="338"/>
      <c r="OTK12" s="338"/>
      <c r="OTL12" s="338"/>
      <c r="OTM12" s="338"/>
      <c r="OTN12" s="338"/>
      <c r="OTO12" s="338"/>
      <c r="OTP12" s="338"/>
      <c r="OTQ12" s="338"/>
      <c r="OTR12" s="338"/>
      <c r="OTS12" s="338"/>
      <c r="OTT12" s="338"/>
      <c r="OTU12" s="338"/>
      <c r="OTV12" s="338"/>
      <c r="OTW12" s="338"/>
      <c r="OTX12" s="338"/>
      <c r="OTY12" s="338"/>
      <c r="OTZ12" s="338"/>
      <c r="OUA12" s="338"/>
      <c r="OUB12" s="338"/>
      <c r="OUC12" s="338"/>
      <c r="OUD12" s="338"/>
      <c r="OUE12" s="338"/>
      <c r="OUF12" s="338"/>
      <c r="OUG12" s="338"/>
      <c r="OUH12" s="338"/>
      <c r="OUI12" s="338"/>
      <c r="OUJ12" s="338"/>
      <c r="OUK12" s="338"/>
      <c r="OUL12" s="338"/>
      <c r="OUM12" s="338"/>
      <c r="OUN12" s="338"/>
      <c r="OUO12" s="338"/>
      <c r="OUP12" s="338"/>
      <c r="OUQ12" s="338"/>
      <c r="OUR12" s="338"/>
      <c r="OUS12" s="338"/>
      <c r="OUT12" s="338"/>
      <c r="OUU12" s="338"/>
      <c r="OUV12" s="338"/>
      <c r="OUW12" s="338"/>
      <c r="OUX12" s="338"/>
      <c r="OUY12" s="338"/>
      <c r="OUZ12" s="338"/>
      <c r="OVA12" s="338"/>
      <c r="OVB12" s="338"/>
      <c r="OVC12" s="338"/>
      <c r="OVD12" s="338"/>
      <c r="OVE12" s="338"/>
      <c r="OVF12" s="338"/>
      <c r="OVG12" s="338"/>
      <c r="OVH12" s="338"/>
      <c r="OVI12" s="338"/>
      <c r="OVJ12" s="338"/>
      <c r="OVK12" s="338"/>
      <c r="OVL12" s="338"/>
      <c r="OVM12" s="338"/>
      <c r="OVN12" s="338"/>
      <c r="OVO12" s="338"/>
      <c r="OVP12" s="338"/>
      <c r="OVQ12" s="338"/>
      <c r="OVR12" s="338"/>
      <c r="OVS12" s="338"/>
      <c r="OVT12" s="338"/>
      <c r="OVU12" s="338"/>
      <c r="OVV12" s="338"/>
      <c r="OVW12" s="338"/>
      <c r="OVX12" s="338"/>
      <c r="OVY12" s="338"/>
      <c r="OVZ12" s="338"/>
      <c r="OWA12" s="338"/>
      <c r="OWB12" s="338"/>
      <c r="OWC12" s="338"/>
      <c r="OWD12" s="338"/>
      <c r="OWE12" s="338"/>
      <c r="OWF12" s="338"/>
      <c r="OWG12" s="338"/>
      <c r="OWH12" s="338"/>
      <c r="OWI12" s="338"/>
      <c r="OWJ12" s="338"/>
      <c r="OWK12" s="338"/>
      <c r="OWL12" s="338"/>
      <c r="OWM12" s="338"/>
      <c r="OWN12" s="338"/>
      <c r="OWO12" s="338"/>
      <c r="OWP12" s="338"/>
      <c r="OWQ12" s="338"/>
      <c r="OWR12" s="338"/>
      <c r="OWS12" s="338"/>
      <c r="OWT12" s="338"/>
      <c r="OWU12" s="338"/>
      <c r="OWV12" s="338"/>
      <c r="OWW12" s="338"/>
      <c r="OWX12" s="338"/>
      <c r="OWY12" s="338"/>
      <c r="OWZ12" s="338"/>
      <c r="OXA12" s="338"/>
      <c r="OXB12" s="338"/>
      <c r="OXC12" s="338"/>
      <c r="OXD12" s="338"/>
      <c r="OXE12" s="338"/>
      <c r="OXF12" s="338"/>
      <c r="OXG12" s="338"/>
      <c r="OXH12" s="338"/>
      <c r="OXI12" s="338"/>
      <c r="OXJ12" s="338"/>
      <c r="OXK12" s="338"/>
      <c r="OXL12" s="338"/>
      <c r="OXM12" s="338"/>
      <c r="OXN12" s="338"/>
      <c r="OXO12" s="338"/>
      <c r="OXP12" s="338"/>
      <c r="OXQ12" s="338"/>
      <c r="OXR12" s="338"/>
      <c r="OXS12" s="338"/>
      <c r="OXT12" s="338"/>
      <c r="OXU12" s="338"/>
      <c r="OXV12" s="338"/>
      <c r="OXW12" s="338"/>
      <c r="OXX12" s="338"/>
      <c r="OXY12" s="338"/>
      <c r="OXZ12" s="338"/>
      <c r="OYA12" s="338"/>
      <c r="OYB12" s="338"/>
      <c r="OYC12" s="338"/>
      <c r="OYD12" s="338"/>
      <c r="OYE12" s="338"/>
      <c r="OYF12" s="338"/>
      <c r="OYG12" s="338"/>
      <c r="OYH12" s="338"/>
      <c r="OYI12" s="338"/>
      <c r="OYJ12" s="338"/>
      <c r="OYK12" s="338"/>
      <c r="OYL12" s="338"/>
      <c r="OYM12" s="338"/>
      <c r="OYN12" s="338"/>
      <c r="OYO12" s="338"/>
      <c r="OYP12" s="338"/>
      <c r="OYQ12" s="338"/>
      <c r="OYR12" s="338"/>
      <c r="OYS12" s="338"/>
      <c r="OYT12" s="338"/>
      <c r="OYU12" s="338"/>
      <c r="OYV12" s="338"/>
      <c r="OYW12" s="338"/>
      <c r="OYX12" s="338"/>
      <c r="OYY12" s="338"/>
      <c r="OYZ12" s="338"/>
      <c r="OZA12" s="338"/>
      <c r="OZB12" s="338"/>
      <c r="OZC12" s="338"/>
      <c r="OZD12" s="338"/>
      <c r="OZE12" s="338"/>
      <c r="OZF12" s="338"/>
      <c r="OZG12" s="338"/>
      <c r="OZH12" s="338"/>
      <c r="OZI12" s="338"/>
      <c r="OZJ12" s="338"/>
      <c r="OZK12" s="338"/>
      <c r="OZL12" s="338"/>
      <c r="OZM12" s="338"/>
      <c r="OZN12" s="338"/>
      <c r="OZO12" s="338"/>
      <c r="OZP12" s="338"/>
      <c r="OZQ12" s="338"/>
      <c r="OZR12" s="338"/>
      <c r="OZS12" s="338"/>
      <c r="OZT12" s="338"/>
      <c r="OZU12" s="338"/>
      <c r="OZV12" s="338"/>
      <c r="OZW12" s="338"/>
      <c r="OZX12" s="338"/>
      <c r="OZY12" s="338"/>
      <c r="OZZ12" s="338"/>
      <c r="PAA12" s="338"/>
      <c r="PAB12" s="338"/>
      <c r="PAC12" s="338"/>
      <c r="PAD12" s="338"/>
      <c r="PAE12" s="338"/>
      <c r="PAF12" s="338"/>
      <c r="PAG12" s="338"/>
      <c r="PAH12" s="338"/>
      <c r="PAI12" s="338"/>
      <c r="PAJ12" s="338"/>
      <c r="PAK12" s="338"/>
      <c r="PAL12" s="338"/>
      <c r="PAM12" s="338"/>
      <c r="PAN12" s="338"/>
      <c r="PAO12" s="338"/>
      <c r="PAP12" s="338"/>
      <c r="PAQ12" s="338"/>
      <c r="PAR12" s="338"/>
      <c r="PAS12" s="338"/>
      <c r="PAT12" s="338"/>
      <c r="PAU12" s="338"/>
      <c r="PAV12" s="338"/>
      <c r="PAW12" s="338"/>
      <c r="PAX12" s="338"/>
      <c r="PAY12" s="338"/>
      <c r="PAZ12" s="338"/>
      <c r="PBA12" s="338"/>
      <c r="PBB12" s="338"/>
      <c r="PBC12" s="338"/>
      <c r="PBD12" s="338"/>
      <c r="PBE12" s="338"/>
      <c r="PBF12" s="338"/>
      <c r="PBG12" s="338"/>
      <c r="PBH12" s="338"/>
      <c r="PBI12" s="338"/>
      <c r="PBJ12" s="338"/>
      <c r="PBK12" s="338"/>
      <c r="PBL12" s="338"/>
      <c r="PBM12" s="338"/>
      <c r="PBN12" s="338"/>
      <c r="PBO12" s="338"/>
      <c r="PBP12" s="338"/>
      <c r="PBQ12" s="338"/>
      <c r="PBR12" s="338"/>
      <c r="PBS12" s="338"/>
      <c r="PBT12" s="338"/>
      <c r="PBU12" s="338"/>
      <c r="PBV12" s="338"/>
      <c r="PBW12" s="338"/>
      <c r="PBX12" s="338"/>
      <c r="PBY12" s="338"/>
      <c r="PBZ12" s="338"/>
      <c r="PCA12" s="338"/>
      <c r="PCB12" s="338"/>
      <c r="PCC12" s="338"/>
      <c r="PCD12" s="338"/>
      <c r="PCE12" s="338"/>
      <c r="PCF12" s="338"/>
      <c r="PCG12" s="338"/>
      <c r="PCH12" s="338"/>
      <c r="PCI12" s="338"/>
      <c r="PCJ12" s="338"/>
      <c r="PCK12" s="338"/>
      <c r="PCL12" s="338"/>
      <c r="PCM12" s="338"/>
      <c r="PCN12" s="338"/>
      <c r="PCO12" s="338"/>
      <c r="PCP12" s="338"/>
      <c r="PCQ12" s="338"/>
      <c r="PCR12" s="338"/>
      <c r="PCS12" s="338"/>
      <c r="PCT12" s="338"/>
      <c r="PCU12" s="338"/>
      <c r="PCV12" s="338"/>
      <c r="PCW12" s="338"/>
      <c r="PCX12" s="338"/>
      <c r="PCY12" s="338"/>
      <c r="PCZ12" s="338"/>
      <c r="PDA12" s="338"/>
      <c r="PDB12" s="338"/>
      <c r="PDC12" s="338"/>
      <c r="PDD12" s="338"/>
      <c r="PDE12" s="338"/>
      <c r="PDF12" s="338"/>
      <c r="PDG12" s="338"/>
      <c r="PDH12" s="338"/>
      <c r="PDI12" s="338"/>
      <c r="PDJ12" s="338"/>
      <c r="PDK12" s="338"/>
      <c r="PDL12" s="338"/>
      <c r="PDM12" s="338"/>
      <c r="PDN12" s="338"/>
      <c r="PDO12" s="338"/>
      <c r="PDP12" s="338"/>
      <c r="PDQ12" s="338"/>
      <c r="PDR12" s="338"/>
      <c r="PDS12" s="338"/>
      <c r="PDT12" s="338"/>
      <c r="PDU12" s="338"/>
      <c r="PDV12" s="338"/>
      <c r="PDW12" s="338"/>
      <c r="PDX12" s="338"/>
      <c r="PDY12" s="338"/>
      <c r="PDZ12" s="338"/>
      <c r="PEA12" s="338"/>
      <c r="PEB12" s="338"/>
      <c r="PEC12" s="338"/>
      <c r="PED12" s="338"/>
      <c r="PEE12" s="338"/>
      <c r="PEF12" s="338"/>
      <c r="PEG12" s="338"/>
      <c r="PEH12" s="338"/>
      <c r="PEI12" s="338"/>
      <c r="PEJ12" s="338"/>
      <c r="PEK12" s="338"/>
      <c r="PEL12" s="338"/>
      <c r="PEM12" s="338"/>
      <c r="PEN12" s="338"/>
      <c r="PEO12" s="338"/>
      <c r="PEP12" s="338"/>
      <c r="PEQ12" s="338"/>
      <c r="PER12" s="338"/>
      <c r="PES12" s="338"/>
      <c r="PET12" s="338"/>
      <c r="PEU12" s="338"/>
      <c r="PEV12" s="338"/>
      <c r="PEW12" s="338"/>
      <c r="PEX12" s="338"/>
      <c r="PEY12" s="338"/>
      <c r="PEZ12" s="338"/>
      <c r="PFA12" s="338"/>
      <c r="PFB12" s="338"/>
      <c r="PFC12" s="338"/>
      <c r="PFD12" s="338"/>
      <c r="PFE12" s="338"/>
      <c r="PFF12" s="338"/>
      <c r="PFG12" s="338"/>
      <c r="PFH12" s="338"/>
      <c r="PFI12" s="338"/>
      <c r="PFJ12" s="338"/>
      <c r="PFK12" s="338"/>
      <c r="PFL12" s="338"/>
      <c r="PFM12" s="338"/>
      <c r="PFN12" s="338"/>
      <c r="PFO12" s="338"/>
      <c r="PFP12" s="338"/>
      <c r="PFQ12" s="338"/>
      <c r="PFR12" s="338"/>
      <c r="PFS12" s="338"/>
      <c r="PFT12" s="338"/>
      <c r="PFU12" s="338"/>
      <c r="PFV12" s="338"/>
      <c r="PFW12" s="338"/>
      <c r="PFX12" s="338"/>
      <c r="PFY12" s="338"/>
      <c r="PFZ12" s="338"/>
      <c r="PGA12" s="338"/>
      <c r="PGB12" s="338"/>
      <c r="PGC12" s="338"/>
      <c r="PGD12" s="338"/>
      <c r="PGE12" s="338"/>
      <c r="PGF12" s="338"/>
      <c r="PGG12" s="338"/>
      <c r="PGH12" s="338"/>
      <c r="PGI12" s="338"/>
      <c r="PGJ12" s="338"/>
      <c r="PGK12" s="338"/>
      <c r="PGL12" s="338"/>
      <c r="PGM12" s="338"/>
      <c r="PGN12" s="338"/>
      <c r="PGO12" s="338"/>
      <c r="PGP12" s="338"/>
      <c r="PGQ12" s="338"/>
      <c r="PGR12" s="338"/>
      <c r="PGS12" s="338"/>
      <c r="PGT12" s="338"/>
      <c r="PGU12" s="338"/>
      <c r="PGV12" s="338"/>
      <c r="PGW12" s="338"/>
      <c r="PGX12" s="338"/>
      <c r="PGY12" s="338"/>
      <c r="PGZ12" s="338"/>
      <c r="PHA12" s="338"/>
      <c r="PHB12" s="338"/>
      <c r="PHC12" s="338"/>
      <c r="PHD12" s="338"/>
      <c r="PHE12" s="338"/>
      <c r="PHF12" s="338"/>
      <c r="PHG12" s="338"/>
      <c r="PHH12" s="338"/>
      <c r="PHI12" s="338"/>
      <c r="PHJ12" s="338"/>
      <c r="PHK12" s="338"/>
      <c r="PHL12" s="338"/>
      <c r="PHM12" s="338"/>
      <c r="PHN12" s="338"/>
      <c r="PHO12" s="338"/>
      <c r="PHP12" s="338"/>
      <c r="PHQ12" s="338"/>
      <c r="PHR12" s="338"/>
      <c r="PHS12" s="338"/>
      <c r="PHT12" s="338"/>
      <c r="PHU12" s="338"/>
      <c r="PHV12" s="338"/>
      <c r="PHW12" s="338"/>
      <c r="PHX12" s="338"/>
      <c r="PHY12" s="338"/>
      <c r="PHZ12" s="338"/>
      <c r="PIA12" s="338"/>
      <c r="PIB12" s="338"/>
      <c r="PIC12" s="338"/>
      <c r="PID12" s="338"/>
      <c r="PIE12" s="338"/>
      <c r="PIF12" s="338"/>
      <c r="PIG12" s="338"/>
      <c r="PIH12" s="338"/>
      <c r="PII12" s="338"/>
      <c r="PIJ12" s="338"/>
      <c r="PIK12" s="338"/>
      <c r="PIL12" s="338"/>
      <c r="PIM12" s="338"/>
      <c r="PIN12" s="338"/>
      <c r="PIO12" s="338"/>
      <c r="PIP12" s="338"/>
      <c r="PIQ12" s="338"/>
      <c r="PIR12" s="338"/>
      <c r="PIS12" s="338"/>
      <c r="PIT12" s="338"/>
      <c r="PIU12" s="338"/>
      <c r="PIV12" s="338"/>
      <c r="PIW12" s="338"/>
      <c r="PIX12" s="338"/>
      <c r="PIY12" s="338"/>
      <c r="PIZ12" s="338"/>
      <c r="PJA12" s="338"/>
      <c r="PJB12" s="338"/>
      <c r="PJC12" s="338"/>
      <c r="PJD12" s="338"/>
      <c r="PJE12" s="338"/>
      <c r="PJF12" s="338"/>
      <c r="PJG12" s="338"/>
      <c r="PJH12" s="338"/>
      <c r="PJI12" s="338"/>
      <c r="PJJ12" s="338"/>
      <c r="PJK12" s="338"/>
      <c r="PJL12" s="338"/>
      <c r="PJM12" s="338"/>
      <c r="PJN12" s="338"/>
      <c r="PJO12" s="338"/>
      <c r="PJP12" s="338"/>
      <c r="PJQ12" s="338"/>
      <c r="PJR12" s="338"/>
      <c r="PJS12" s="338"/>
      <c r="PJT12" s="338"/>
      <c r="PJU12" s="338"/>
      <c r="PJV12" s="338"/>
      <c r="PJW12" s="338"/>
      <c r="PJX12" s="338"/>
      <c r="PJY12" s="338"/>
      <c r="PJZ12" s="338"/>
      <c r="PKA12" s="338"/>
      <c r="PKB12" s="338"/>
      <c r="PKC12" s="338"/>
      <c r="PKD12" s="338"/>
      <c r="PKE12" s="338"/>
      <c r="PKF12" s="338"/>
      <c r="PKG12" s="338"/>
      <c r="PKH12" s="338"/>
      <c r="PKI12" s="338"/>
      <c r="PKJ12" s="338"/>
      <c r="PKK12" s="338"/>
      <c r="PKL12" s="338"/>
      <c r="PKM12" s="338"/>
      <c r="PKN12" s="338"/>
      <c r="PKO12" s="338"/>
      <c r="PKP12" s="338"/>
      <c r="PKQ12" s="338"/>
      <c r="PKR12" s="338"/>
      <c r="PKS12" s="338"/>
      <c r="PKT12" s="338"/>
      <c r="PKU12" s="338"/>
      <c r="PKV12" s="338"/>
      <c r="PKW12" s="338"/>
      <c r="PKX12" s="338"/>
      <c r="PKY12" s="338"/>
      <c r="PKZ12" s="338"/>
      <c r="PLA12" s="338"/>
      <c r="PLB12" s="338"/>
      <c r="PLC12" s="338"/>
      <c r="PLD12" s="338"/>
      <c r="PLE12" s="338"/>
      <c r="PLF12" s="338"/>
      <c r="PLG12" s="338"/>
      <c r="PLH12" s="338"/>
      <c r="PLI12" s="338"/>
      <c r="PLJ12" s="338"/>
      <c r="PLK12" s="338"/>
      <c r="PLL12" s="338"/>
      <c r="PLM12" s="338"/>
      <c r="PLN12" s="338"/>
      <c r="PLO12" s="338"/>
      <c r="PLP12" s="338"/>
      <c r="PLQ12" s="338"/>
      <c r="PLR12" s="338"/>
      <c r="PLS12" s="338"/>
      <c r="PLT12" s="338"/>
      <c r="PLU12" s="338"/>
      <c r="PLV12" s="338"/>
      <c r="PLW12" s="338"/>
      <c r="PLX12" s="338"/>
      <c r="PLY12" s="338"/>
      <c r="PLZ12" s="338"/>
      <c r="PMA12" s="338"/>
      <c r="PMB12" s="338"/>
      <c r="PMC12" s="338"/>
      <c r="PMD12" s="338"/>
      <c r="PME12" s="338"/>
      <c r="PMF12" s="338"/>
      <c r="PMG12" s="338"/>
      <c r="PMH12" s="338"/>
      <c r="PMI12" s="338"/>
      <c r="PMJ12" s="338"/>
      <c r="PMK12" s="338"/>
      <c r="PML12" s="338"/>
      <c r="PMM12" s="338"/>
      <c r="PMN12" s="338"/>
      <c r="PMO12" s="338"/>
      <c r="PMP12" s="338"/>
      <c r="PMQ12" s="338"/>
      <c r="PMR12" s="338"/>
      <c r="PMS12" s="338"/>
      <c r="PMT12" s="338"/>
      <c r="PMU12" s="338"/>
      <c r="PMV12" s="338"/>
      <c r="PMW12" s="338"/>
      <c r="PMX12" s="338"/>
      <c r="PMY12" s="338"/>
      <c r="PMZ12" s="338"/>
      <c r="PNA12" s="338"/>
      <c r="PNB12" s="338"/>
      <c r="PNC12" s="338"/>
      <c r="PND12" s="338"/>
      <c r="PNE12" s="338"/>
      <c r="PNF12" s="338"/>
      <c r="PNG12" s="338"/>
      <c r="PNH12" s="338"/>
      <c r="PNI12" s="338"/>
      <c r="PNJ12" s="338"/>
      <c r="PNK12" s="338"/>
      <c r="PNL12" s="338"/>
      <c r="PNM12" s="338"/>
      <c r="PNN12" s="338"/>
      <c r="PNO12" s="338"/>
      <c r="PNP12" s="338"/>
      <c r="PNQ12" s="338"/>
      <c r="PNR12" s="338"/>
      <c r="PNS12" s="338"/>
      <c r="PNT12" s="338"/>
      <c r="PNU12" s="338"/>
      <c r="PNV12" s="338"/>
      <c r="PNW12" s="338"/>
      <c r="PNX12" s="338"/>
      <c r="PNY12" s="338"/>
      <c r="PNZ12" s="338"/>
      <c r="POA12" s="338"/>
      <c r="POB12" s="338"/>
      <c r="POC12" s="338"/>
      <c r="POD12" s="338"/>
      <c r="POE12" s="338"/>
      <c r="POF12" s="338"/>
      <c r="POG12" s="338"/>
      <c r="POH12" s="338"/>
      <c r="POI12" s="338"/>
      <c r="POJ12" s="338"/>
      <c r="POK12" s="338"/>
      <c r="POL12" s="338"/>
      <c r="POM12" s="338"/>
      <c r="PON12" s="338"/>
      <c r="POO12" s="338"/>
      <c r="POP12" s="338"/>
      <c r="POQ12" s="338"/>
      <c r="POR12" s="338"/>
      <c r="POS12" s="338"/>
      <c r="POT12" s="338"/>
      <c r="POU12" s="338"/>
      <c r="POV12" s="338"/>
      <c r="POW12" s="338"/>
      <c r="POX12" s="338"/>
      <c r="POY12" s="338"/>
      <c r="POZ12" s="338"/>
      <c r="PPA12" s="338"/>
      <c r="PPB12" s="338"/>
      <c r="PPC12" s="338"/>
      <c r="PPD12" s="338"/>
      <c r="PPE12" s="338"/>
      <c r="PPF12" s="338"/>
      <c r="PPG12" s="338"/>
      <c r="PPH12" s="338"/>
      <c r="PPI12" s="338"/>
      <c r="PPJ12" s="338"/>
      <c r="PPK12" s="338"/>
      <c r="PPL12" s="338"/>
      <c r="PPM12" s="338"/>
      <c r="PPN12" s="338"/>
      <c r="PPO12" s="338"/>
      <c r="PPP12" s="338"/>
      <c r="PPQ12" s="338"/>
      <c r="PPR12" s="338"/>
      <c r="PPS12" s="338"/>
      <c r="PPT12" s="338"/>
      <c r="PPU12" s="338"/>
      <c r="PPV12" s="338"/>
      <c r="PPW12" s="338"/>
      <c r="PPX12" s="338"/>
      <c r="PPY12" s="338"/>
      <c r="PPZ12" s="338"/>
      <c r="PQA12" s="338"/>
      <c r="PQB12" s="338"/>
      <c r="PQC12" s="338"/>
      <c r="PQD12" s="338"/>
      <c r="PQE12" s="338"/>
      <c r="PQF12" s="338"/>
      <c r="PQG12" s="338"/>
      <c r="PQH12" s="338"/>
      <c r="PQI12" s="338"/>
      <c r="PQJ12" s="338"/>
      <c r="PQK12" s="338"/>
      <c r="PQL12" s="338"/>
      <c r="PQM12" s="338"/>
      <c r="PQN12" s="338"/>
      <c r="PQO12" s="338"/>
      <c r="PQP12" s="338"/>
      <c r="PQQ12" s="338"/>
      <c r="PQR12" s="338"/>
      <c r="PQS12" s="338"/>
      <c r="PQT12" s="338"/>
      <c r="PQU12" s="338"/>
      <c r="PQV12" s="338"/>
      <c r="PQW12" s="338"/>
      <c r="PQX12" s="338"/>
      <c r="PQY12" s="338"/>
      <c r="PQZ12" s="338"/>
      <c r="PRA12" s="338"/>
      <c r="PRB12" s="338"/>
      <c r="PRC12" s="338"/>
      <c r="PRD12" s="338"/>
      <c r="PRE12" s="338"/>
      <c r="PRF12" s="338"/>
      <c r="PRG12" s="338"/>
      <c r="PRH12" s="338"/>
      <c r="PRI12" s="338"/>
      <c r="PRJ12" s="338"/>
      <c r="PRK12" s="338"/>
      <c r="PRL12" s="338"/>
      <c r="PRM12" s="338"/>
      <c r="PRN12" s="338"/>
      <c r="PRO12" s="338"/>
      <c r="PRP12" s="338"/>
      <c r="PRQ12" s="338"/>
      <c r="PRR12" s="338"/>
      <c r="PRS12" s="338"/>
      <c r="PRT12" s="338"/>
      <c r="PRU12" s="338"/>
      <c r="PRV12" s="338"/>
      <c r="PRW12" s="338"/>
      <c r="PRX12" s="338"/>
      <c r="PRY12" s="338"/>
      <c r="PRZ12" s="338"/>
      <c r="PSA12" s="338"/>
      <c r="PSB12" s="338"/>
      <c r="PSC12" s="338"/>
      <c r="PSD12" s="338"/>
      <c r="PSE12" s="338"/>
      <c r="PSF12" s="338"/>
      <c r="PSG12" s="338"/>
      <c r="PSH12" s="338"/>
      <c r="PSI12" s="338"/>
      <c r="PSJ12" s="338"/>
      <c r="PSK12" s="338"/>
      <c r="PSL12" s="338"/>
      <c r="PSM12" s="338"/>
      <c r="PSN12" s="338"/>
      <c r="PSO12" s="338"/>
      <c r="PSP12" s="338"/>
      <c r="PSQ12" s="338"/>
      <c r="PSR12" s="338"/>
      <c r="PSS12" s="338"/>
      <c r="PST12" s="338"/>
      <c r="PSU12" s="338"/>
      <c r="PSV12" s="338"/>
      <c r="PSW12" s="338"/>
      <c r="PSX12" s="338"/>
      <c r="PSY12" s="338"/>
      <c r="PSZ12" s="338"/>
      <c r="PTA12" s="338"/>
      <c r="PTB12" s="338"/>
      <c r="PTC12" s="338"/>
      <c r="PTD12" s="338"/>
      <c r="PTE12" s="338"/>
      <c r="PTF12" s="338"/>
      <c r="PTG12" s="338"/>
      <c r="PTH12" s="338"/>
      <c r="PTI12" s="338"/>
      <c r="PTJ12" s="338"/>
      <c r="PTK12" s="338"/>
      <c r="PTL12" s="338"/>
      <c r="PTM12" s="338"/>
      <c r="PTN12" s="338"/>
      <c r="PTO12" s="338"/>
      <c r="PTP12" s="338"/>
      <c r="PTQ12" s="338"/>
      <c r="PTR12" s="338"/>
      <c r="PTS12" s="338"/>
      <c r="PTT12" s="338"/>
      <c r="PTU12" s="338"/>
      <c r="PTV12" s="338"/>
      <c r="PTW12" s="338"/>
      <c r="PTX12" s="338"/>
      <c r="PTY12" s="338"/>
      <c r="PTZ12" s="338"/>
      <c r="PUA12" s="338"/>
      <c r="PUB12" s="338"/>
      <c r="PUC12" s="338"/>
      <c r="PUD12" s="338"/>
      <c r="PUE12" s="338"/>
      <c r="PUF12" s="338"/>
      <c r="PUG12" s="338"/>
      <c r="PUH12" s="338"/>
      <c r="PUI12" s="338"/>
      <c r="PUJ12" s="338"/>
      <c r="PUK12" s="338"/>
      <c r="PUL12" s="338"/>
      <c r="PUM12" s="338"/>
      <c r="PUN12" s="338"/>
      <c r="PUO12" s="338"/>
      <c r="PUP12" s="338"/>
      <c r="PUQ12" s="338"/>
      <c r="PUR12" s="338"/>
      <c r="PUS12" s="338"/>
      <c r="PUT12" s="338"/>
      <c r="PUU12" s="338"/>
      <c r="PUV12" s="338"/>
      <c r="PUW12" s="338"/>
      <c r="PUX12" s="338"/>
      <c r="PUY12" s="338"/>
      <c r="PUZ12" s="338"/>
      <c r="PVA12" s="338"/>
      <c r="PVB12" s="338"/>
      <c r="PVC12" s="338"/>
      <c r="PVD12" s="338"/>
      <c r="PVE12" s="338"/>
      <c r="PVF12" s="338"/>
      <c r="PVG12" s="338"/>
      <c r="PVH12" s="338"/>
      <c r="PVI12" s="338"/>
      <c r="PVJ12" s="338"/>
      <c r="PVK12" s="338"/>
      <c r="PVL12" s="338"/>
      <c r="PVM12" s="338"/>
      <c r="PVN12" s="338"/>
      <c r="PVO12" s="338"/>
      <c r="PVP12" s="338"/>
      <c r="PVQ12" s="338"/>
      <c r="PVR12" s="338"/>
      <c r="PVS12" s="338"/>
      <c r="PVT12" s="338"/>
      <c r="PVU12" s="338"/>
      <c r="PVV12" s="338"/>
      <c r="PVW12" s="338"/>
      <c r="PVX12" s="338"/>
      <c r="PVY12" s="338"/>
      <c r="PVZ12" s="338"/>
      <c r="PWA12" s="338"/>
      <c r="PWB12" s="338"/>
      <c r="PWC12" s="338"/>
      <c r="PWD12" s="338"/>
      <c r="PWE12" s="338"/>
      <c r="PWF12" s="338"/>
      <c r="PWG12" s="338"/>
      <c r="PWH12" s="338"/>
      <c r="PWI12" s="338"/>
      <c r="PWJ12" s="338"/>
      <c r="PWK12" s="338"/>
      <c r="PWL12" s="338"/>
      <c r="PWM12" s="338"/>
      <c r="PWN12" s="338"/>
      <c r="PWO12" s="338"/>
      <c r="PWP12" s="338"/>
      <c r="PWQ12" s="338"/>
      <c r="PWR12" s="338"/>
      <c r="PWS12" s="338"/>
      <c r="PWT12" s="338"/>
      <c r="PWU12" s="338"/>
      <c r="PWV12" s="338"/>
      <c r="PWW12" s="338"/>
      <c r="PWX12" s="338"/>
      <c r="PWY12" s="338"/>
      <c r="PWZ12" s="338"/>
      <c r="PXA12" s="338"/>
      <c r="PXB12" s="338"/>
      <c r="PXC12" s="338"/>
      <c r="PXD12" s="338"/>
      <c r="PXE12" s="338"/>
      <c r="PXF12" s="338"/>
      <c r="PXG12" s="338"/>
      <c r="PXH12" s="338"/>
      <c r="PXI12" s="338"/>
      <c r="PXJ12" s="338"/>
      <c r="PXK12" s="338"/>
      <c r="PXL12" s="338"/>
      <c r="PXM12" s="338"/>
      <c r="PXN12" s="338"/>
      <c r="PXO12" s="338"/>
      <c r="PXP12" s="338"/>
      <c r="PXQ12" s="338"/>
      <c r="PXR12" s="338"/>
      <c r="PXS12" s="338"/>
      <c r="PXT12" s="338"/>
      <c r="PXU12" s="338"/>
      <c r="PXV12" s="338"/>
      <c r="PXW12" s="338"/>
      <c r="PXX12" s="338"/>
      <c r="PXY12" s="338"/>
      <c r="PXZ12" s="338"/>
      <c r="PYA12" s="338"/>
      <c r="PYB12" s="338"/>
      <c r="PYC12" s="338"/>
      <c r="PYD12" s="338"/>
      <c r="PYE12" s="338"/>
      <c r="PYF12" s="338"/>
      <c r="PYG12" s="338"/>
      <c r="PYH12" s="338"/>
      <c r="PYI12" s="338"/>
      <c r="PYJ12" s="338"/>
      <c r="PYK12" s="338"/>
      <c r="PYL12" s="338"/>
      <c r="PYM12" s="338"/>
      <c r="PYN12" s="338"/>
      <c r="PYO12" s="338"/>
      <c r="PYP12" s="338"/>
      <c r="PYQ12" s="338"/>
      <c r="PYR12" s="338"/>
      <c r="PYS12" s="338"/>
      <c r="PYT12" s="338"/>
      <c r="PYU12" s="338"/>
      <c r="PYV12" s="338"/>
      <c r="PYW12" s="338"/>
      <c r="PYX12" s="338"/>
      <c r="PYY12" s="338"/>
      <c r="PYZ12" s="338"/>
      <c r="PZA12" s="338"/>
      <c r="PZB12" s="338"/>
      <c r="PZC12" s="338"/>
      <c r="PZD12" s="338"/>
      <c r="PZE12" s="338"/>
      <c r="PZF12" s="338"/>
      <c r="PZG12" s="338"/>
      <c r="PZH12" s="338"/>
      <c r="PZI12" s="338"/>
      <c r="PZJ12" s="338"/>
      <c r="PZK12" s="338"/>
      <c r="PZL12" s="338"/>
      <c r="PZM12" s="338"/>
      <c r="PZN12" s="338"/>
      <c r="PZO12" s="338"/>
      <c r="PZP12" s="338"/>
      <c r="PZQ12" s="338"/>
      <c r="PZR12" s="338"/>
      <c r="PZS12" s="338"/>
      <c r="PZT12" s="338"/>
      <c r="PZU12" s="338"/>
      <c r="PZV12" s="338"/>
      <c r="PZW12" s="338"/>
      <c r="PZX12" s="338"/>
      <c r="PZY12" s="338"/>
      <c r="PZZ12" s="338"/>
      <c r="QAA12" s="338"/>
      <c r="QAB12" s="338"/>
      <c r="QAC12" s="338"/>
      <c r="QAD12" s="338"/>
      <c r="QAE12" s="338"/>
      <c r="QAF12" s="338"/>
      <c r="QAG12" s="338"/>
      <c r="QAH12" s="338"/>
      <c r="QAI12" s="338"/>
      <c r="QAJ12" s="338"/>
      <c r="QAK12" s="338"/>
      <c r="QAL12" s="338"/>
      <c r="QAM12" s="338"/>
      <c r="QAN12" s="338"/>
      <c r="QAO12" s="338"/>
      <c r="QAP12" s="338"/>
      <c r="QAQ12" s="338"/>
      <c r="QAR12" s="338"/>
      <c r="QAS12" s="338"/>
      <c r="QAT12" s="338"/>
      <c r="QAU12" s="338"/>
      <c r="QAV12" s="338"/>
      <c r="QAW12" s="338"/>
      <c r="QAX12" s="338"/>
      <c r="QAY12" s="338"/>
      <c r="QAZ12" s="338"/>
      <c r="QBA12" s="338"/>
      <c r="QBB12" s="338"/>
      <c r="QBC12" s="338"/>
      <c r="QBD12" s="338"/>
      <c r="QBE12" s="338"/>
      <c r="QBF12" s="338"/>
      <c r="QBG12" s="338"/>
      <c r="QBH12" s="338"/>
      <c r="QBI12" s="338"/>
      <c r="QBJ12" s="338"/>
      <c r="QBK12" s="338"/>
      <c r="QBL12" s="338"/>
      <c r="QBM12" s="338"/>
      <c r="QBN12" s="338"/>
      <c r="QBO12" s="338"/>
      <c r="QBP12" s="338"/>
      <c r="QBQ12" s="338"/>
      <c r="QBR12" s="338"/>
      <c r="QBS12" s="338"/>
      <c r="QBT12" s="338"/>
      <c r="QBU12" s="338"/>
      <c r="QBV12" s="338"/>
      <c r="QBW12" s="338"/>
      <c r="QBX12" s="338"/>
      <c r="QBY12" s="338"/>
      <c r="QBZ12" s="338"/>
      <c r="QCA12" s="338"/>
      <c r="QCB12" s="338"/>
      <c r="QCC12" s="338"/>
      <c r="QCD12" s="338"/>
      <c r="QCE12" s="338"/>
      <c r="QCF12" s="338"/>
      <c r="QCG12" s="338"/>
      <c r="QCH12" s="338"/>
      <c r="QCI12" s="338"/>
      <c r="QCJ12" s="338"/>
      <c r="QCK12" s="338"/>
      <c r="QCL12" s="338"/>
      <c r="QCM12" s="338"/>
      <c r="QCN12" s="338"/>
      <c r="QCO12" s="338"/>
      <c r="QCP12" s="338"/>
      <c r="QCQ12" s="338"/>
      <c r="QCR12" s="338"/>
      <c r="QCS12" s="338"/>
      <c r="QCT12" s="338"/>
      <c r="QCU12" s="338"/>
      <c r="QCV12" s="338"/>
      <c r="QCW12" s="338"/>
      <c r="QCX12" s="338"/>
      <c r="QCY12" s="338"/>
      <c r="QCZ12" s="338"/>
      <c r="QDA12" s="338"/>
      <c r="QDB12" s="338"/>
      <c r="QDC12" s="338"/>
      <c r="QDD12" s="338"/>
      <c r="QDE12" s="338"/>
      <c r="QDF12" s="338"/>
      <c r="QDG12" s="338"/>
      <c r="QDH12" s="338"/>
      <c r="QDI12" s="338"/>
      <c r="QDJ12" s="338"/>
      <c r="QDK12" s="338"/>
      <c r="QDL12" s="338"/>
      <c r="QDM12" s="338"/>
      <c r="QDN12" s="338"/>
      <c r="QDO12" s="338"/>
      <c r="QDP12" s="338"/>
      <c r="QDQ12" s="338"/>
      <c r="QDR12" s="338"/>
      <c r="QDS12" s="338"/>
      <c r="QDT12" s="338"/>
      <c r="QDU12" s="338"/>
      <c r="QDV12" s="338"/>
      <c r="QDW12" s="338"/>
      <c r="QDX12" s="338"/>
      <c r="QDY12" s="338"/>
      <c r="QDZ12" s="338"/>
      <c r="QEA12" s="338"/>
      <c r="QEB12" s="338"/>
      <c r="QEC12" s="338"/>
      <c r="QED12" s="338"/>
      <c r="QEE12" s="338"/>
      <c r="QEF12" s="338"/>
      <c r="QEG12" s="338"/>
      <c r="QEH12" s="338"/>
      <c r="QEI12" s="338"/>
      <c r="QEJ12" s="338"/>
      <c r="QEK12" s="338"/>
      <c r="QEL12" s="338"/>
      <c r="QEM12" s="338"/>
      <c r="QEN12" s="338"/>
      <c r="QEO12" s="338"/>
      <c r="QEP12" s="338"/>
      <c r="QEQ12" s="338"/>
      <c r="QER12" s="338"/>
      <c r="QES12" s="338"/>
      <c r="QET12" s="338"/>
      <c r="QEU12" s="338"/>
      <c r="QEV12" s="338"/>
      <c r="QEW12" s="338"/>
      <c r="QEX12" s="338"/>
      <c r="QEY12" s="338"/>
      <c r="QEZ12" s="338"/>
      <c r="QFA12" s="338"/>
      <c r="QFB12" s="338"/>
      <c r="QFC12" s="338"/>
      <c r="QFD12" s="338"/>
      <c r="QFE12" s="338"/>
      <c r="QFF12" s="338"/>
      <c r="QFG12" s="338"/>
      <c r="QFH12" s="338"/>
      <c r="QFI12" s="338"/>
      <c r="QFJ12" s="338"/>
      <c r="QFK12" s="338"/>
      <c r="QFL12" s="338"/>
      <c r="QFM12" s="338"/>
      <c r="QFN12" s="338"/>
      <c r="QFO12" s="338"/>
      <c r="QFP12" s="338"/>
      <c r="QFQ12" s="338"/>
      <c r="QFR12" s="338"/>
      <c r="QFS12" s="338"/>
      <c r="QFT12" s="338"/>
      <c r="QFU12" s="338"/>
      <c r="QFV12" s="338"/>
      <c r="QFW12" s="338"/>
      <c r="QFX12" s="338"/>
      <c r="QFY12" s="338"/>
      <c r="QFZ12" s="338"/>
      <c r="QGA12" s="338"/>
      <c r="QGB12" s="338"/>
      <c r="QGC12" s="338"/>
      <c r="QGD12" s="338"/>
      <c r="QGE12" s="338"/>
      <c r="QGF12" s="338"/>
      <c r="QGG12" s="338"/>
      <c r="QGH12" s="338"/>
      <c r="QGI12" s="338"/>
      <c r="QGJ12" s="338"/>
      <c r="QGK12" s="338"/>
      <c r="QGL12" s="338"/>
      <c r="QGM12" s="338"/>
      <c r="QGN12" s="338"/>
      <c r="QGO12" s="338"/>
      <c r="QGP12" s="338"/>
      <c r="QGQ12" s="338"/>
      <c r="QGR12" s="338"/>
      <c r="QGS12" s="338"/>
      <c r="QGT12" s="338"/>
      <c r="QGU12" s="338"/>
      <c r="QGV12" s="338"/>
      <c r="QGW12" s="338"/>
      <c r="QGX12" s="338"/>
      <c r="QGY12" s="338"/>
      <c r="QGZ12" s="338"/>
      <c r="QHA12" s="338"/>
      <c r="QHB12" s="338"/>
      <c r="QHC12" s="338"/>
      <c r="QHD12" s="338"/>
      <c r="QHE12" s="338"/>
      <c r="QHF12" s="338"/>
      <c r="QHG12" s="338"/>
      <c r="QHH12" s="338"/>
      <c r="QHI12" s="338"/>
      <c r="QHJ12" s="338"/>
      <c r="QHK12" s="338"/>
      <c r="QHL12" s="338"/>
      <c r="QHM12" s="338"/>
      <c r="QHN12" s="338"/>
      <c r="QHO12" s="338"/>
      <c r="QHP12" s="338"/>
      <c r="QHQ12" s="338"/>
      <c r="QHR12" s="338"/>
      <c r="QHS12" s="338"/>
      <c r="QHT12" s="338"/>
      <c r="QHU12" s="338"/>
      <c r="QHV12" s="338"/>
      <c r="QHW12" s="338"/>
      <c r="QHX12" s="338"/>
      <c r="QHY12" s="338"/>
      <c r="QHZ12" s="338"/>
      <c r="QIA12" s="338"/>
      <c r="QIB12" s="338"/>
      <c r="QIC12" s="338"/>
      <c r="QID12" s="338"/>
      <c r="QIE12" s="338"/>
      <c r="QIF12" s="338"/>
      <c r="QIG12" s="338"/>
      <c r="QIH12" s="338"/>
      <c r="QII12" s="338"/>
      <c r="QIJ12" s="338"/>
      <c r="QIK12" s="338"/>
      <c r="QIL12" s="338"/>
      <c r="QIM12" s="338"/>
      <c r="QIN12" s="338"/>
      <c r="QIO12" s="338"/>
      <c r="QIP12" s="338"/>
      <c r="QIQ12" s="338"/>
      <c r="QIR12" s="338"/>
      <c r="QIS12" s="338"/>
      <c r="QIT12" s="338"/>
      <c r="QIU12" s="338"/>
      <c r="QIV12" s="338"/>
      <c r="QIW12" s="338"/>
      <c r="QIX12" s="338"/>
      <c r="QIY12" s="338"/>
      <c r="QIZ12" s="338"/>
      <c r="QJA12" s="338"/>
      <c r="QJB12" s="338"/>
      <c r="QJC12" s="338"/>
      <c r="QJD12" s="338"/>
      <c r="QJE12" s="338"/>
      <c r="QJF12" s="338"/>
      <c r="QJG12" s="338"/>
      <c r="QJH12" s="338"/>
      <c r="QJI12" s="338"/>
      <c r="QJJ12" s="338"/>
      <c r="QJK12" s="338"/>
      <c r="QJL12" s="338"/>
      <c r="QJM12" s="338"/>
      <c r="QJN12" s="338"/>
      <c r="QJO12" s="338"/>
      <c r="QJP12" s="338"/>
      <c r="QJQ12" s="338"/>
      <c r="QJR12" s="338"/>
      <c r="QJS12" s="338"/>
      <c r="QJT12" s="338"/>
      <c r="QJU12" s="338"/>
      <c r="QJV12" s="338"/>
      <c r="QJW12" s="338"/>
      <c r="QJX12" s="338"/>
      <c r="QJY12" s="338"/>
      <c r="QJZ12" s="338"/>
      <c r="QKA12" s="338"/>
      <c r="QKB12" s="338"/>
      <c r="QKC12" s="338"/>
      <c r="QKD12" s="338"/>
      <c r="QKE12" s="338"/>
      <c r="QKF12" s="338"/>
      <c r="QKG12" s="338"/>
      <c r="QKH12" s="338"/>
      <c r="QKI12" s="338"/>
      <c r="QKJ12" s="338"/>
      <c r="QKK12" s="338"/>
      <c r="QKL12" s="338"/>
      <c r="QKM12" s="338"/>
      <c r="QKN12" s="338"/>
      <c r="QKO12" s="338"/>
      <c r="QKP12" s="338"/>
      <c r="QKQ12" s="338"/>
      <c r="QKR12" s="338"/>
      <c r="QKS12" s="338"/>
      <c r="QKT12" s="338"/>
      <c r="QKU12" s="338"/>
      <c r="QKV12" s="338"/>
      <c r="QKW12" s="338"/>
      <c r="QKX12" s="338"/>
      <c r="QKY12" s="338"/>
      <c r="QKZ12" s="338"/>
      <c r="QLA12" s="338"/>
      <c r="QLB12" s="338"/>
      <c r="QLC12" s="338"/>
      <c r="QLD12" s="338"/>
      <c r="QLE12" s="338"/>
      <c r="QLF12" s="338"/>
      <c r="QLG12" s="338"/>
      <c r="QLH12" s="338"/>
      <c r="QLI12" s="338"/>
      <c r="QLJ12" s="338"/>
      <c r="QLK12" s="338"/>
      <c r="QLL12" s="338"/>
      <c r="QLM12" s="338"/>
      <c r="QLN12" s="338"/>
      <c r="QLO12" s="338"/>
      <c r="QLP12" s="338"/>
      <c r="QLQ12" s="338"/>
      <c r="QLR12" s="338"/>
      <c r="QLS12" s="338"/>
      <c r="QLT12" s="338"/>
      <c r="QLU12" s="338"/>
      <c r="QLV12" s="338"/>
      <c r="QLW12" s="338"/>
      <c r="QLX12" s="338"/>
      <c r="QLY12" s="338"/>
      <c r="QLZ12" s="338"/>
      <c r="QMA12" s="338"/>
      <c r="QMB12" s="338"/>
      <c r="QMC12" s="338"/>
      <c r="QMD12" s="338"/>
      <c r="QME12" s="338"/>
      <c r="QMF12" s="338"/>
      <c r="QMG12" s="338"/>
      <c r="QMH12" s="338"/>
      <c r="QMI12" s="338"/>
      <c r="QMJ12" s="338"/>
      <c r="QMK12" s="338"/>
      <c r="QML12" s="338"/>
      <c r="QMM12" s="338"/>
      <c r="QMN12" s="338"/>
      <c r="QMO12" s="338"/>
      <c r="QMP12" s="338"/>
      <c r="QMQ12" s="338"/>
      <c r="QMR12" s="338"/>
      <c r="QMS12" s="338"/>
      <c r="QMT12" s="338"/>
      <c r="QMU12" s="338"/>
      <c r="QMV12" s="338"/>
      <c r="QMW12" s="338"/>
      <c r="QMX12" s="338"/>
      <c r="QMY12" s="338"/>
      <c r="QMZ12" s="338"/>
      <c r="QNA12" s="338"/>
      <c r="QNB12" s="338"/>
      <c r="QNC12" s="338"/>
      <c r="QND12" s="338"/>
      <c r="QNE12" s="338"/>
      <c r="QNF12" s="338"/>
      <c r="QNG12" s="338"/>
      <c r="QNH12" s="338"/>
      <c r="QNI12" s="338"/>
      <c r="QNJ12" s="338"/>
      <c r="QNK12" s="338"/>
      <c r="QNL12" s="338"/>
      <c r="QNM12" s="338"/>
      <c r="QNN12" s="338"/>
      <c r="QNO12" s="338"/>
      <c r="QNP12" s="338"/>
      <c r="QNQ12" s="338"/>
      <c r="QNR12" s="338"/>
      <c r="QNS12" s="338"/>
      <c r="QNT12" s="338"/>
      <c r="QNU12" s="338"/>
      <c r="QNV12" s="338"/>
      <c r="QNW12" s="338"/>
      <c r="QNX12" s="338"/>
      <c r="QNY12" s="338"/>
      <c r="QNZ12" s="338"/>
      <c r="QOA12" s="338"/>
      <c r="QOB12" s="338"/>
      <c r="QOC12" s="338"/>
      <c r="QOD12" s="338"/>
      <c r="QOE12" s="338"/>
      <c r="QOF12" s="338"/>
      <c r="QOG12" s="338"/>
      <c r="QOH12" s="338"/>
      <c r="QOI12" s="338"/>
      <c r="QOJ12" s="338"/>
      <c r="QOK12" s="338"/>
      <c r="QOL12" s="338"/>
      <c r="QOM12" s="338"/>
      <c r="QON12" s="338"/>
      <c r="QOO12" s="338"/>
      <c r="QOP12" s="338"/>
      <c r="QOQ12" s="338"/>
      <c r="QOR12" s="338"/>
      <c r="QOS12" s="338"/>
      <c r="QOT12" s="338"/>
      <c r="QOU12" s="338"/>
      <c r="QOV12" s="338"/>
      <c r="QOW12" s="338"/>
      <c r="QOX12" s="338"/>
      <c r="QOY12" s="338"/>
      <c r="QOZ12" s="338"/>
      <c r="QPA12" s="338"/>
      <c r="QPB12" s="338"/>
      <c r="QPC12" s="338"/>
      <c r="QPD12" s="338"/>
      <c r="QPE12" s="338"/>
      <c r="QPF12" s="338"/>
      <c r="QPG12" s="338"/>
      <c r="QPH12" s="338"/>
      <c r="QPI12" s="338"/>
      <c r="QPJ12" s="338"/>
      <c r="QPK12" s="338"/>
      <c r="QPL12" s="338"/>
      <c r="QPM12" s="338"/>
      <c r="QPN12" s="338"/>
      <c r="QPO12" s="338"/>
      <c r="QPP12" s="338"/>
      <c r="QPQ12" s="338"/>
      <c r="QPR12" s="338"/>
      <c r="QPS12" s="338"/>
      <c r="QPT12" s="338"/>
      <c r="QPU12" s="338"/>
      <c r="QPV12" s="338"/>
      <c r="QPW12" s="338"/>
      <c r="QPX12" s="338"/>
      <c r="QPY12" s="338"/>
      <c r="QPZ12" s="338"/>
      <c r="QQA12" s="338"/>
      <c r="QQB12" s="338"/>
      <c r="QQC12" s="338"/>
      <c r="QQD12" s="338"/>
      <c r="QQE12" s="338"/>
      <c r="QQF12" s="338"/>
      <c r="QQG12" s="338"/>
      <c r="QQH12" s="338"/>
      <c r="QQI12" s="338"/>
      <c r="QQJ12" s="338"/>
      <c r="QQK12" s="338"/>
      <c r="QQL12" s="338"/>
      <c r="QQM12" s="338"/>
      <c r="QQN12" s="338"/>
      <c r="QQO12" s="338"/>
      <c r="QQP12" s="338"/>
      <c r="QQQ12" s="338"/>
      <c r="QQR12" s="338"/>
      <c r="QQS12" s="338"/>
      <c r="QQT12" s="338"/>
      <c r="QQU12" s="338"/>
      <c r="QQV12" s="338"/>
      <c r="QQW12" s="338"/>
      <c r="QQX12" s="338"/>
      <c r="QQY12" s="338"/>
      <c r="QQZ12" s="338"/>
      <c r="QRA12" s="338"/>
      <c r="QRB12" s="338"/>
      <c r="QRC12" s="338"/>
      <c r="QRD12" s="338"/>
      <c r="QRE12" s="338"/>
      <c r="QRF12" s="338"/>
      <c r="QRG12" s="338"/>
      <c r="QRH12" s="338"/>
      <c r="QRI12" s="338"/>
      <c r="QRJ12" s="338"/>
      <c r="QRK12" s="338"/>
      <c r="QRL12" s="338"/>
      <c r="QRM12" s="338"/>
      <c r="QRN12" s="338"/>
      <c r="QRO12" s="338"/>
      <c r="QRP12" s="338"/>
      <c r="QRQ12" s="338"/>
      <c r="QRR12" s="338"/>
      <c r="QRS12" s="338"/>
      <c r="QRT12" s="338"/>
      <c r="QRU12" s="338"/>
      <c r="QRV12" s="338"/>
      <c r="QRW12" s="338"/>
      <c r="QRX12" s="338"/>
      <c r="QRY12" s="338"/>
      <c r="QRZ12" s="338"/>
      <c r="QSA12" s="338"/>
      <c r="QSB12" s="338"/>
      <c r="QSC12" s="338"/>
      <c r="QSD12" s="338"/>
      <c r="QSE12" s="338"/>
      <c r="QSF12" s="338"/>
      <c r="QSG12" s="338"/>
      <c r="QSH12" s="338"/>
      <c r="QSI12" s="338"/>
      <c r="QSJ12" s="338"/>
      <c r="QSK12" s="338"/>
      <c r="QSL12" s="338"/>
      <c r="QSM12" s="338"/>
      <c r="QSN12" s="338"/>
      <c r="QSO12" s="338"/>
      <c r="QSP12" s="338"/>
      <c r="QSQ12" s="338"/>
      <c r="QSR12" s="338"/>
      <c r="QSS12" s="338"/>
      <c r="QST12" s="338"/>
      <c r="QSU12" s="338"/>
      <c r="QSV12" s="338"/>
      <c r="QSW12" s="338"/>
      <c r="QSX12" s="338"/>
      <c r="QSY12" s="338"/>
      <c r="QSZ12" s="338"/>
      <c r="QTA12" s="338"/>
      <c r="QTB12" s="338"/>
      <c r="QTC12" s="338"/>
      <c r="QTD12" s="338"/>
      <c r="QTE12" s="338"/>
      <c r="QTF12" s="338"/>
      <c r="QTG12" s="338"/>
      <c r="QTH12" s="338"/>
      <c r="QTI12" s="338"/>
      <c r="QTJ12" s="338"/>
      <c r="QTK12" s="338"/>
      <c r="QTL12" s="338"/>
      <c r="QTM12" s="338"/>
      <c r="QTN12" s="338"/>
      <c r="QTO12" s="338"/>
      <c r="QTP12" s="338"/>
      <c r="QTQ12" s="338"/>
      <c r="QTR12" s="338"/>
      <c r="QTS12" s="338"/>
      <c r="QTT12" s="338"/>
      <c r="QTU12" s="338"/>
      <c r="QTV12" s="338"/>
      <c r="QTW12" s="338"/>
      <c r="QTX12" s="338"/>
      <c r="QTY12" s="338"/>
      <c r="QTZ12" s="338"/>
      <c r="QUA12" s="338"/>
      <c r="QUB12" s="338"/>
      <c r="QUC12" s="338"/>
      <c r="QUD12" s="338"/>
      <c r="QUE12" s="338"/>
      <c r="QUF12" s="338"/>
      <c r="QUG12" s="338"/>
      <c r="QUH12" s="338"/>
      <c r="QUI12" s="338"/>
      <c r="QUJ12" s="338"/>
      <c r="QUK12" s="338"/>
      <c r="QUL12" s="338"/>
      <c r="QUM12" s="338"/>
      <c r="QUN12" s="338"/>
      <c r="QUO12" s="338"/>
      <c r="QUP12" s="338"/>
      <c r="QUQ12" s="338"/>
      <c r="QUR12" s="338"/>
      <c r="QUS12" s="338"/>
      <c r="QUT12" s="338"/>
      <c r="QUU12" s="338"/>
      <c r="QUV12" s="338"/>
      <c r="QUW12" s="338"/>
      <c r="QUX12" s="338"/>
      <c r="QUY12" s="338"/>
      <c r="QUZ12" s="338"/>
      <c r="QVA12" s="338"/>
      <c r="QVB12" s="338"/>
      <c r="QVC12" s="338"/>
      <c r="QVD12" s="338"/>
      <c r="QVE12" s="338"/>
      <c r="QVF12" s="338"/>
      <c r="QVG12" s="338"/>
      <c r="QVH12" s="338"/>
      <c r="QVI12" s="338"/>
      <c r="QVJ12" s="338"/>
      <c r="QVK12" s="338"/>
      <c r="QVL12" s="338"/>
      <c r="QVM12" s="338"/>
      <c r="QVN12" s="338"/>
      <c r="QVO12" s="338"/>
      <c r="QVP12" s="338"/>
      <c r="QVQ12" s="338"/>
      <c r="QVR12" s="338"/>
      <c r="QVS12" s="338"/>
      <c r="QVT12" s="338"/>
      <c r="QVU12" s="338"/>
      <c r="QVV12" s="338"/>
      <c r="QVW12" s="338"/>
      <c r="QVX12" s="338"/>
      <c r="QVY12" s="338"/>
      <c r="QVZ12" s="338"/>
      <c r="QWA12" s="338"/>
      <c r="QWB12" s="338"/>
      <c r="QWC12" s="338"/>
      <c r="QWD12" s="338"/>
      <c r="QWE12" s="338"/>
      <c r="QWF12" s="338"/>
      <c r="QWG12" s="338"/>
      <c r="QWH12" s="338"/>
      <c r="QWI12" s="338"/>
      <c r="QWJ12" s="338"/>
      <c r="QWK12" s="338"/>
      <c r="QWL12" s="338"/>
      <c r="QWM12" s="338"/>
      <c r="QWN12" s="338"/>
      <c r="QWO12" s="338"/>
      <c r="QWP12" s="338"/>
      <c r="QWQ12" s="338"/>
      <c r="QWR12" s="338"/>
      <c r="QWS12" s="338"/>
      <c r="QWT12" s="338"/>
      <c r="QWU12" s="338"/>
      <c r="QWV12" s="338"/>
      <c r="QWW12" s="338"/>
      <c r="QWX12" s="338"/>
      <c r="QWY12" s="338"/>
      <c r="QWZ12" s="338"/>
      <c r="QXA12" s="338"/>
      <c r="QXB12" s="338"/>
      <c r="QXC12" s="338"/>
      <c r="QXD12" s="338"/>
      <c r="QXE12" s="338"/>
      <c r="QXF12" s="338"/>
      <c r="QXG12" s="338"/>
      <c r="QXH12" s="338"/>
      <c r="QXI12" s="338"/>
      <c r="QXJ12" s="338"/>
      <c r="QXK12" s="338"/>
      <c r="QXL12" s="338"/>
      <c r="QXM12" s="338"/>
      <c r="QXN12" s="338"/>
      <c r="QXO12" s="338"/>
      <c r="QXP12" s="338"/>
      <c r="QXQ12" s="338"/>
      <c r="QXR12" s="338"/>
      <c r="QXS12" s="338"/>
      <c r="QXT12" s="338"/>
      <c r="QXU12" s="338"/>
      <c r="QXV12" s="338"/>
      <c r="QXW12" s="338"/>
      <c r="QXX12" s="338"/>
      <c r="QXY12" s="338"/>
      <c r="QXZ12" s="338"/>
      <c r="QYA12" s="338"/>
      <c r="QYB12" s="338"/>
      <c r="QYC12" s="338"/>
      <c r="QYD12" s="338"/>
      <c r="QYE12" s="338"/>
      <c r="QYF12" s="338"/>
      <c r="QYG12" s="338"/>
      <c r="QYH12" s="338"/>
      <c r="QYI12" s="338"/>
      <c r="QYJ12" s="338"/>
      <c r="QYK12" s="338"/>
      <c r="QYL12" s="338"/>
      <c r="QYM12" s="338"/>
      <c r="QYN12" s="338"/>
      <c r="QYO12" s="338"/>
      <c r="QYP12" s="338"/>
      <c r="QYQ12" s="338"/>
      <c r="QYR12" s="338"/>
      <c r="QYS12" s="338"/>
      <c r="QYT12" s="338"/>
      <c r="QYU12" s="338"/>
      <c r="QYV12" s="338"/>
      <c r="QYW12" s="338"/>
      <c r="QYX12" s="338"/>
      <c r="QYY12" s="338"/>
      <c r="QYZ12" s="338"/>
      <c r="QZA12" s="338"/>
      <c r="QZB12" s="338"/>
      <c r="QZC12" s="338"/>
      <c r="QZD12" s="338"/>
      <c r="QZE12" s="338"/>
      <c r="QZF12" s="338"/>
      <c r="QZG12" s="338"/>
      <c r="QZH12" s="338"/>
      <c r="QZI12" s="338"/>
      <c r="QZJ12" s="338"/>
      <c r="QZK12" s="338"/>
      <c r="QZL12" s="338"/>
      <c r="QZM12" s="338"/>
      <c r="QZN12" s="338"/>
      <c r="QZO12" s="338"/>
      <c r="QZP12" s="338"/>
      <c r="QZQ12" s="338"/>
      <c r="QZR12" s="338"/>
      <c r="QZS12" s="338"/>
      <c r="QZT12" s="338"/>
      <c r="QZU12" s="338"/>
      <c r="QZV12" s="338"/>
      <c r="QZW12" s="338"/>
      <c r="QZX12" s="338"/>
      <c r="QZY12" s="338"/>
      <c r="QZZ12" s="338"/>
      <c r="RAA12" s="338"/>
      <c r="RAB12" s="338"/>
      <c r="RAC12" s="338"/>
      <c r="RAD12" s="338"/>
      <c r="RAE12" s="338"/>
      <c r="RAF12" s="338"/>
      <c r="RAG12" s="338"/>
      <c r="RAH12" s="338"/>
      <c r="RAI12" s="338"/>
      <c r="RAJ12" s="338"/>
      <c r="RAK12" s="338"/>
      <c r="RAL12" s="338"/>
      <c r="RAM12" s="338"/>
      <c r="RAN12" s="338"/>
      <c r="RAO12" s="338"/>
      <c r="RAP12" s="338"/>
      <c r="RAQ12" s="338"/>
      <c r="RAR12" s="338"/>
      <c r="RAS12" s="338"/>
      <c r="RAT12" s="338"/>
      <c r="RAU12" s="338"/>
      <c r="RAV12" s="338"/>
      <c r="RAW12" s="338"/>
      <c r="RAX12" s="338"/>
      <c r="RAY12" s="338"/>
      <c r="RAZ12" s="338"/>
      <c r="RBA12" s="338"/>
      <c r="RBB12" s="338"/>
      <c r="RBC12" s="338"/>
      <c r="RBD12" s="338"/>
      <c r="RBE12" s="338"/>
      <c r="RBF12" s="338"/>
      <c r="RBG12" s="338"/>
      <c r="RBH12" s="338"/>
      <c r="RBI12" s="338"/>
      <c r="RBJ12" s="338"/>
      <c r="RBK12" s="338"/>
      <c r="RBL12" s="338"/>
      <c r="RBM12" s="338"/>
      <c r="RBN12" s="338"/>
      <c r="RBO12" s="338"/>
      <c r="RBP12" s="338"/>
      <c r="RBQ12" s="338"/>
      <c r="RBR12" s="338"/>
      <c r="RBS12" s="338"/>
      <c r="RBT12" s="338"/>
      <c r="RBU12" s="338"/>
      <c r="RBV12" s="338"/>
      <c r="RBW12" s="338"/>
      <c r="RBX12" s="338"/>
      <c r="RBY12" s="338"/>
      <c r="RBZ12" s="338"/>
      <c r="RCA12" s="338"/>
      <c r="RCB12" s="338"/>
      <c r="RCC12" s="338"/>
      <c r="RCD12" s="338"/>
      <c r="RCE12" s="338"/>
      <c r="RCF12" s="338"/>
      <c r="RCG12" s="338"/>
      <c r="RCH12" s="338"/>
      <c r="RCI12" s="338"/>
      <c r="RCJ12" s="338"/>
      <c r="RCK12" s="338"/>
      <c r="RCL12" s="338"/>
      <c r="RCM12" s="338"/>
      <c r="RCN12" s="338"/>
      <c r="RCO12" s="338"/>
      <c r="RCP12" s="338"/>
      <c r="RCQ12" s="338"/>
      <c r="RCR12" s="338"/>
      <c r="RCS12" s="338"/>
      <c r="RCT12" s="338"/>
      <c r="RCU12" s="338"/>
      <c r="RCV12" s="338"/>
      <c r="RCW12" s="338"/>
      <c r="RCX12" s="338"/>
      <c r="RCY12" s="338"/>
      <c r="RCZ12" s="338"/>
      <c r="RDA12" s="338"/>
      <c r="RDB12" s="338"/>
      <c r="RDC12" s="338"/>
      <c r="RDD12" s="338"/>
      <c r="RDE12" s="338"/>
      <c r="RDF12" s="338"/>
      <c r="RDG12" s="338"/>
      <c r="RDH12" s="338"/>
      <c r="RDI12" s="338"/>
      <c r="RDJ12" s="338"/>
      <c r="RDK12" s="338"/>
      <c r="RDL12" s="338"/>
      <c r="RDM12" s="338"/>
      <c r="RDN12" s="338"/>
      <c r="RDO12" s="338"/>
      <c r="RDP12" s="338"/>
      <c r="RDQ12" s="338"/>
      <c r="RDR12" s="338"/>
      <c r="RDS12" s="338"/>
      <c r="RDT12" s="338"/>
      <c r="RDU12" s="338"/>
      <c r="RDV12" s="338"/>
      <c r="RDW12" s="338"/>
      <c r="RDX12" s="338"/>
      <c r="RDY12" s="338"/>
      <c r="RDZ12" s="338"/>
      <c r="REA12" s="338"/>
      <c r="REB12" s="338"/>
      <c r="REC12" s="338"/>
      <c r="RED12" s="338"/>
      <c r="REE12" s="338"/>
      <c r="REF12" s="338"/>
      <c r="REG12" s="338"/>
      <c r="REH12" s="338"/>
      <c r="REI12" s="338"/>
      <c r="REJ12" s="338"/>
      <c r="REK12" s="338"/>
      <c r="REL12" s="338"/>
      <c r="REM12" s="338"/>
      <c r="REN12" s="338"/>
      <c r="REO12" s="338"/>
      <c r="REP12" s="338"/>
      <c r="REQ12" s="338"/>
      <c r="RER12" s="338"/>
      <c r="RES12" s="338"/>
      <c r="RET12" s="338"/>
      <c r="REU12" s="338"/>
      <c r="REV12" s="338"/>
      <c r="REW12" s="338"/>
      <c r="REX12" s="338"/>
      <c r="REY12" s="338"/>
      <c r="REZ12" s="338"/>
      <c r="RFA12" s="338"/>
      <c r="RFB12" s="338"/>
      <c r="RFC12" s="338"/>
      <c r="RFD12" s="338"/>
      <c r="RFE12" s="338"/>
      <c r="RFF12" s="338"/>
      <c r="RFG12" s="338"/>
      <c r="RFH12" s="338"/>
      <c r="RFI12" s="338"/>
      <c r="RFJ12" s="338"/>
      <c r="RFK12" s="338"/>
      <c r="RFL12" s="338"/>
      <c r="RFM12" s="338"/>
      <c r="RFN12" s="338"/>
      <c r="RFO12" s="338"/>
      <c r="RFP12" s="338"/>
      <c r="RFQ12" s="338"/>
      <c r="RFR12" s="338"/>
      <c r="RFS12" s="338"/>
      <c r="RFT12" s="338"/>
      <c r="RFU12" s="338"/>
      <c r="RFV12" s="338"/>
      <c r="RFW12" s="338"/>
      <c r="RFX12" s="338"/>
      <c r="RFY12" s="338"/>
      <c r="RFZ12" s="338"/>
      <c r="RGA12" s="338"/>
      <c r="RGB12" s="338"/>
      <c r="RGC12" s="338"/>
      <c r="RGD12" s="338"/>
      <c r="RGE12" s="338"/>
      <c r="RGF12" s="338"/>
      <c r="RGG12" s="338"/>
      <c r="RGH12" s="338"/>
      <c r="RGI12" s="338"/>
      <c r="RGJ12" s="338"/>
      <c r="RGK12" s="338"/>
      <c r="RGL12" s="338"/>
      <c r="RGM12" s="338"/>
      <c r="RGN12" s="338"/>
      <c r="RGO12" s="338"/>
      <c r="RGP12" s="338"/>
      <c r="RGQ12" s="338"/>
      <c r="RGR12" s="338"/>
      <c r="RGS12" s="338"/>
      <c r="RGT12" s="338"/>
      <c r="RGU12" s="338"/>
      <c r="RGV12" s="338"/>
      <c r="RGW12" s="338"/>
      <c r="RGX12" s="338"/>
      <c r="RGY12" s="338"/>
      <c r="RGZ12" s="338"/>
      <c r="RHA12" s="338"/>
      <c r="RHB12" s="338"/>
      <c r="RHC12" s="338"/>
      <c r="RHD12" s="338"/>
      <c r="RHE12" s="338"/>
      <c r="RHF12" s="338"/>
      <c r="RHG12" s="338"/>
      <c r="RHH12" s="338"/>
      <c r="RHI12" s="338"/>
      <c r="RHJ12" s="338"/>
      <c r="RHK12" s="338"/>
      <c r="RHL12" s="338"/>
      <c r="RHM12" s="338"/>
      <c r="RHN12" s="338"/>
      <c r="RHO12" s="338"/>
      <c r="RHP12" s="338"/>
      <c r="RHQ12" s="338"/>
      <c r="RHR12" s="338"/>
      <c r="RHS12" s="338"/>
      <c r="RHT12" s="338"/>
      <c r="RHU12" s="338"/>
      <c r="RHV12" s="338"/>
      <c r="RHW12" s="338"/>
      <c r="RHX12" s="338"/>
      <c r="RHY12" s="338"/>
      <c r="RHZ12" s="338"/>
      <c r="RIA12" s="338"/>
      <c r="RIB12" s="338"/>
      <c r="RIC12" s="338"/>
      <c r="RID12" s="338"/>
      <c r="RIE12" s="338"/>
      <c r="RIF12" s="338"/>
      <c r="RIG12" s="338"/>
      <c r="RIH12" s="338"/>
      <c r="RII12" s="338"/>
      <c r="RIJ12" s="338"/>
      <c r="RIK12" s="338"/>
      <c r="RIL12" s="338"/>
      <c r="RIM12" s="338"/>
      <c r="RIN12" s="338"/>
      <c r="RIO12" s="338"/>
      <c r="RIP12" s="338"/>
      <c r="RIQ12" s="338"/>
      <c r="RIR12" s="338"/>
      <c r="RIS12" s="338"/>
      <c r="RIT12" s="338"/>
      <c r="RIU12" s="338"/>
      <c r="RIV12" s="338"/>
      <c r="RIW12" s="338"/>
      <c r="RIX12" s="338"/>
      <c r="RIY12" s="338"/>
      <c r="RIZ12" s="338"/>
      <c r="RJA12" s="338"/>
      <c r="RJB12" s="338"/>
      <c r="RJC12" s="338"/>
      <c r="RJD12" s="338"/>
      <c r="RJE12" s="338"/>
      <c r="RJF12" s="338"/>
      <c r="RJG12" s="338"/>
      <c r="RJH12" s="338"/>
      <c r="RJI12" s="338"/>
      <c r="RJJ12" s="338"/>
      <c r="RJK12" s="338"/>
      <c r="RJL12" s="338"/>
      <c r="RJM12" s="338"/>
      <c r="RJN12" s="338"/>
      <c r="RJO12" s="338"/>
      <c r="RJP12" s="338"/>
      <c r="RJQ12" s="338"/>
      <c r="RJR12" s="338"/>
      <c r="RJS12" s="338"/>
      <c r="RJT12" s="338"/>
      <c r="RJU12" s="338"/>
      <c r="RJV12" s="338"/>
      <c r="RJW12" s="338"/>
      <c r="RJX12" s="338"/>
      <c r="RJY12" s="338"/>
      <c r="RJZ12" s="338"/>
      <c r="RKA12" s="338"/>
      <c r="RKB12" s="338"/>
      <c r="RKC12" s="338"/>
      <c r="RKD12" s="338"/>
      <c r="RKE12" s="338"/>
      <c r="RKF12" s="338"/>
      <c r="RKG12" s="338"/>
      <c r="RKH12" s="338"/>
      <c r="RKI12" s="338"/>
      <c r="RKJ12" s="338"/>
      <c r="RKK12" s="338"/>
      <c r="RKL12" s="338"/>
      <c r="RKM12" s="338"/>
      <c r="RKN12" s="338"/>
      <c r="RKO12" s="338"/>
      <c r="RKP12" s="338"/>
      <c r="RKQ12" s="338"/>
      <c r="RKR12" s="338"/>
      <c r="RKS12" s="338"/>
      <c r="RKT12" s="338"/>
      <c r="RKU12" s="338"/>
      <c r="RKV12" s="338"/>
      <c r="RKW12" s="338"/>
      <c r="RKX12" s="338"/>
      <c r="RKY12" s="338"/>
      <c r="RKZ12" s="338"/>
      <c r="RLA12" s="338"/>
      <c r="RLB12" s="338"/>
      <c r="RLC12" s="338"/>
      <c r="RLD12" s="338"/>
      <c r="RLE12" s="338"/>
      <c r="RLF12" s="338"/>
      <c r="RLG12" s="338"/>
      <c r="RLH12" s="338"/>
      <c r="RLI12" s="338"/>
      <c r="RLJ12" s="338"/>
      <c r="RLK12" s="338"/>
      <c r="RLL12" s="338"/>
      <c r="RLM12" s="338"/>
      <c r="RLN12" s="338"/>
      <c r="RLO12" s="338"/>
      <c r="RLP12" s="338"/>
      <c r="RLQ12" s="338"/>
      <c r="RLR12" s="338"/>
      <c r="RLS12" s="338"/>
      <c r="RLT12" s="338"/>
      <c r="RLU12" s="338"/>
      <c r="RLV12" s="338"/>
      <c r="RLW12" s="338"/>
      <c r="RLX12" s="338"/>
      <c r="RLY12" s="338"/>
      <c r="RLZ12" s="338"/>
      <c r="RMA12" s="338"/>
      <c r="RMB12" s="338"/>
      <c r="RMC12" s="338"/>
      <c r="RMD12" s="338"/>
      <c r="RME12" s="338"/>
      <c r="RMF12" s="338"/>
      <c r="RMG12" s="338"/>
      <c r="RMH12" s="338"/>
      <c r="RMI12" s="338"/>
      <c r="RMJ12" s="338"/>
      <c r="RMK12" s="338"/>
      <c r="RML12" s="338"/>
      <c r="RMM12" s="338"/>
      <c r="RMN12" s="338"/>
      <c r="RMO12" s="338"/>
      <c r="RMP12" s="338"/>
      <c r="RMQ12" s="338"/>
      <c r="RMR12" s="338"/>
      <c r="RMS12" s="338"/>
      <c r="RMT12" s="338"/>
      <c r="RMU12" s="338"/>
      <c r="RMV12" s="338"/>
      <c r="RMW12" s="338"/>
      <c r="RMX12" s="338"/>
      <c r="RMY12" s="338"/>
      <c r="RMZ12" s="338"/>
      <c r="RNA12" s="338"/>
      <c r="RNB12" s="338"/>
      <c r="RNC12" s="338"/>
      <c r="RND12" s="338"/>
      <c r="RNE12" s="338"/>
      <c r="RNF12" s="338"/>
      <c r="RNG12" s="338"/>
      <c r="RNH12" s="338"/>
      <c r="RNI12" s="338"/>
      <c r="RNJ12" s="338"/>
      <c r="RNK12" s="338"/>
      <c r="RNL12" s="338"/>
      <c r="RNM12" s="338"/>
      <c r="RNN12" s="338"/>
      <c r="RNO12" s="338"/>
      <c r="RNP12" s="338"/>
      <c r="RNQ12" s="338"/>
      <c r="RNR12" s="338"/>
      <c r="RNS12" s="338"/>
      <c r="RNT12" s="338"/>
      <c r="RNU12" s="338"/>
      <c r="RNV12" s="338"/>
      <c r="RNW12" s="338"/>
      <c r="RNX12" s="338"/>
      <c r="RNY12" s="338"/>
      <c r="RNZ12" s="338"/>
      <c r="ROA12" s="338"/>
      <c r="ROB12" s="338"/>
      <c r="ROC12" s="338"/>
      <c r="ROD12" s="338"/>
      <c r="ROE12" s="338"/>
      <c r="ROF12" s="338"/>
      <c r="ROG12" s="338"/>
      <c r="ROH12" s="338"/>
      <c r="ROI12" s="338"/>
      <c r="ROJ12" s="338"/>
      <c r="ROK12" s="338"/>
      <c r="ROL12" s="338"/>
      <c r="ROM12" s="338"/>
      <c r="RON12" s="338"/>
      <c r="ROO12" s="338"/>
      <c r="ROP12" s="338"/>
      <c r="ROQ12" s="338"/>
      <c r="ROR12" s="338"/>
      <c r="ROS12" s="338"/>
      <c r="ROT12" s="338"/>
      <c r="ROU12" s="338"/>
      <c r="ROV12" s="338"/>
      <c r="ROW12" s="338"/>
      <c r="ROX12" s="338"/>
      <c r="ROY12" s="338"/>
      <c r="ROZ12" s="338"/>
      <c r="RPA12" s="338"/>
      <c r="RPB12" s="338"/>
      <c r="RPC12" s="338"/>
      <c r="RPD12" s="338"/>
      <c r="RPE12" s="338"/>
      <c r="RPF12" s="338"/>
      <c r="RPG12" s="338"/>
      <c r="RPH12" s="338"/>
      <c r="RPI12" s="338"/>
      <c r="RPJ12" s="338"/>
      <c r="RPK12" s="338"/>
      <c r="RPL12" s="338"/>
      <c r="RPM12" s="338"/>
      <c r="RPN12" s="338"/>
      <c r="RPO12" s="338"/>
      <c r="RPP12" s="338"/>
      <c r="RPQ12" s="338"/>
      <c r="RPR12" s="338"/>
      <c r="RPS12" s="338"/>
      <c r="RPT12" s="338"/>
      <c r="RPU12" s="338"/>
      <c r="RPV12" s="338"/>
      <c r="RPW12" s="338"/>
      <c r="RPX12" s="338"/>
      <c r="RPY12" s="338"/>
      <c r="RPZ12" s="338"/>
      <c r="RQA12" s="338"/>
      <c r="RQB12" s="338"/>
      <c r="RQC12" s="338"/>
      <c r="RQD12" s="338"/>
      <c r="RQE12" s="338"/>
      <c r="RQF12" s="338"/>
      <c r="RQG12" s="338"/>
      <c r="RQH12" s="338"/>
      <c r="RQI12" s="338"/>
      <c r="RQJ12" s="338"/>
      <c r="RQK12" s="338"/>
      <c r="RQL12" s="338"/>
      <c r="RQM12" s="338"/>
      <c r="RQN12" s="338"/>
      <c r="RQO12" s="338"/>
      <c r="RQP12" s="338"/>
      <c r="RQQ12" s="338"/>
      <c r="RQR12" s="338"/>
      <c r="RQS12" s="338"/>
      <c r="RQT12" s="338"/>
      <c r="RQU12" s="338"/>
      <c r="RQV12" s="338"/>
      <c r="RQW12" s="338"/>
      <c r="RQX12" s="338"/>
      <c r="RQY12" s="338"/>
      <c r="RQZ12" s="338"/>
      <c r="RRA12" s="338"/>
      <c r="RRB12" s="338"/>
      <c r="RRC12" s="338"/>
      <c r="RRD12" s="338"/>
      <c r="RRE12" s="338"/>
      <c r="RRF12" s="338"/>
      <c r="RRG12" s="338"/>
      <c r="RRH12" s="338"/>
      <c r="RRI12" s="338"/>
      <c r="RRJ12" s="338"/>
      <c r="RRK12" s="338"/>
      <c r="RRL12" s="338"/>
      <c r="RRM12" s="338"/>
      <c r="RRN12" s="338"/>
      <c r="RRO12" s="338"/>
      <c r="RRP12" s="338"/>
      <c r="RRQ12" s="338"/>
      <c r="RRR12" s="338"/>
      <c r="RRS12" s="338"/>
      <c r="RRT12" s="338"/>
      <c r="RRU12" s="338"/>
      <c r="RRV12" s="338"/>
      <c r="RRW12" s="338"/>
      <c r="RRX12" s="338"/>
      <c r="RRY12" s="338"/>
      <c r="RRZ12" s="338"/>
      <c r="RSA12" s="338"/>
      <c r="RSB12" s="338"/>
      <c r="RSC12" s="338"/>
      <c r="RSD12" s="338"/>
      <c r="RSE12" s="338"/>
      <c r="RSF12" s="338"/>
      <c r="RSG12" s="338"/>
      <c r="RSH12" s="338"/>
      <c r="RSI12" s="338"/>
      <c r="RSJ12" s="338"/>
      <c r="RSK12" s="338"/>
      <c r="RSL12" s="338"/>
      <c r="RSM12" s="338"/>
      <c r="RSN12" s="338"/>
      <c r="RSO12" s="338"/>
      <c r="RSP12" s="338"/>
      <c r="RSQ12" s="338"/>
      <c r="RSR12" s="338"/>
      <c r="RSS12" s="338"/>
      <c r="RST12" s="338"/>
      <c r="RSU12" s="338"/>
      <c r="RSV12" s="338"/>
      <c r="RSW12" s="338"/>
      <c r="RSX12" s="338"/>
      <c r="RSY12" s="338"/>
      <c r="RSZ12" s="338"/>
      <c r="RTA12" s="338"/>
      <c r="RTB12" s="338"/>
      <c r="RTC12" s="338"/>
      <c r="RTD12" s="338"/>
      <c r="RTE12" s="338"/>
      <c r="RTF12" s="338"/>
      <c r="RTG12" s="338"/>
      <c r="RTH12" s="338"/>
      <c r="RTI12" s="338"/>
      <c r="RTJ12" s="338"/>
      <c r="RTK12" s="338"/>
      <c r="RTL12" s="338"/>
      <c r="RTM12" s="338"/>
      <c r="RTN12" s="338"/>
      <c r="RTO12" s="338"/>
      <c r="RTP12" s="338"/>
      <c r="RTQ12" s="338"/>
      <c r="RTR12" s="338"/>
      <c r="RTS12" s="338"/>
      <c r="RTT12" s="338"/>
      <c r="RTU12" s="338"/>
      <c r="RTV12" s="338"/>
      <c r="RTW12" s="338"/>
      <c r="RTX12" s="338"/>
      <c r="RTY12" s="338"/>
      <c r="RTZ12" s="338"/>
      <c r="RUA12" s="338"/>
      <c r="RUB12" s="338"/>
      <c r="RUC12" s="338"/>
      <c r="RUD12" s="338"/>
      <c r="RUE12" s="338"/>
      <c r="RUF12" s="338"/>
      <c r="RUG12" s="338"/>
      <c r="RUH12" s="338"/>
      <c r="RUI12" s="338"/>
      <c r="RUJ12" s="338"/>
      <c r="RUK12" s="338"/>
      <c r="RUL12" s="338"/>
      <c r="RUM12" s="338"/>
      <c r="RUN12" s="338"/>
      <c r="RUO12" s="338"/>
      <c r="RUP12" s="338"/>
      <c r="RUQ12" s="338"/>
      <c r="RUR12" s="338"/>
      <c r="RUS12" s="338"/>
      <c r="RUT12" s="338"/>
      <c r="RUU12" s="338"/>
      <c r="RUV12" s="338"/>
      <c r="RUW12" s="338"/>
      <c r="RUX12" s="338"/>
      <c r="RUY12" s="338"/>
      <c r="RUZ12" s="338"/>
      <c r="RVA12" s="338"/>
      <c r="RVB12" s="338"/>
      <c r="RVC12" s="338"/>
      <c r="RVD12" s="338"/>
      <c r="RVE12" s="338"/>
      <c r="RVF12" s="338"/>
      <c r="RVG12" s="338"/>
      <c r="RVH12" s="338"/>
      <c r="RVI12" s="338"/>
      <c r="RVJ12" s="338"/>
      <c r="RVK12" s="338"/>
      <c r="RVL12" s="338"/>
      <c r="RVM12" s="338"/>
      <c r="RVN12" s="338"/>
      <c r="RVO12" s="338"/>
      <c r="RVP12" s="338"/>
      <c r="RVQ12" s="338"/>
      <c r="RVR12" s="338"/>
      <c r="RVS12" s="338"/>
      <c r="RVT12" s="338"/>
      <c r="RVU12" s="338"/>
      <c r="RVV12" s="338"/>
      <c r="RVW12" s="338"/>
      <c r="RVX12" s="338"/>
      <c r="RVY12" s="338"/>
      <c r="RVZ12" s="338"/>
      <c r="RWA12" s="338"/>
      <c r="RWB12" s="338"/>
      <c r="RWC12" s="338"/>
      <c r="RWD12" s="338"/>
      <c r="RWE12" s="338"/>
      <c r="RWF12" s="338"/>
      <c r="RWG12" s="338"/>
      <c r="RWH12" s="338"/>
      <c r="RWI12" s="338"/>
      <c r="RWJ12" s="338"/>
      <c r="RWK12" s="338"/>
      <c r="RWL12" s="338"/>
      <c r="RWM12" s="338"/>
      <c r="RWN12" s="338"/>
      <c r="RWO12" s="338"/>
      <c r="RWP12" s="338"/>
      <c r="RWQ12" s="338"/>
      <c r="RWR12" s="338"/>
      <c r="RWS12" s="338"/>
      <c r="RWT12" s="338"/>
      <c r="RWU12" s="338"/>
      <c r="RWV12" s="338"/>
      <c r="RWW12" s="338"/>
      <c r="RWX12" s="338"/>
      <c r="RWY12" s="338"/>
      <c r="RWZ12" s="338"/>
      <c r="RXA12" s="338"/>
      <c r="RXB12" s="338"/>
      <c r="RXC12" s="338"/>
      <c r="RXD12" s="338"/>
      <c r="RXE12" s="338"/>
      <c r="RXF12" s="338"/>
      <c r="RXG12" s="338"/>
      <c r="RXH12" s="338"/>
      <c r="RXI12" s="338"/>
      <c r="RXJ12" s="338"/>
      <c r="RXK12" s="338"/>
      <c r="RXL12" s="338"/>
      <c r="RXM12" s="338"/>
      <c r="RXN12" s="338"/>
      <c r="RXO12" s="338"/>
      <c r="RXP12" s="338"/>
      <c r="RXQ12" s="338"/>
      <c r="RXR12" s="338"/>
      <c r="RXS12" s="338"/>
      <c r="RXT12" s="338"/>
      <c r="RXU12" s="338"/>
      <c r="RXV12" s="338"/>
      <c r="RXW12" s="338"/>
      <c r="RXX12" s="338"/>
      <c r="RXY12" s="338"/>
      <c r="RXZ12" s="338"/>
      <c r="RYA12" s="338"/>
      <c r="RYB12" s="338"/>
      <c r="RYC12" s="338"/>
      <c r="RYD12" s="338"/>
      <c r="RYE12" s="338"/>
      <c r="RYF12" s="338"/>
      <c r="RYG12" s="338"/>
      <c r="RYH12" s="338"/>
      <c r="RYI12" s="338"/>
      <c r="RYJ12" s="338"/>
      <c r="RYK12" s="338"/>
      <c r="RYL12" s="338"/>
      <c r="RYM12" s="338"/>
      <c r="RYN12" s="338"/>
      <c r="RYO12" s="338"/>
      <c r="RYP12" s="338"/>
      <c r="RYQ12" s="338"/>
      <c r="RYR12" s="338"/>
      <c r="RYS12" s="338"/>
      <c r="RYT12" s="338"/>
      <c r="RYU12" s="338"/>
      <c r="RYV12" s="338"/>
      <c r="RYW12" s="338"/>
      <c r="RYX12" s="338"/>
      <c r="RYY12" s="338"/>
      <c r="RYZ12" s="338"/>
      <c r="RZA12" s="338"/>
      <c r="RZB12" s="338"/>
      <c r="RZC12" s="338"/>
      <c r="RZD12" s="338"/>
      <c r="RZE12" s="338"/>
      <c r="RZF12" s="338"/>
      <c r="RZG12" s="338"/>
      <c r="RZH12" s="338"/>
      <c r="RZI12" s="338"/>
      <c r="RZJ12" s="338"/>
      <c r="RZK12" s="338"/>
      <c r="RZL12" s="338"/>
      <c r="RZM12" s="338"/>
      <c r="RZN12" s="338"/>
      <c r="RZO12" s="338"/>
      <c r="RZP12" s="338"/>
      <c r="RZQ12" s="338"/>
      <c r="RZR12" s="338"/>
      <c r="RZS12" s="338"/>
      <c r="RZT12" s="338"/>
      <c r="RZU12" s="338"/>
      <c r="RZV12" s="338"/>
      <c r="RZW12" s="338"/>
      <c r="RZX12" s="338"/>
      <c r="RZY12" s="338"/>
      <c r="RZZ12" s="338"/>
      <c r="SAA12" s="338"/>
      <c r="SAB12" s="338"/>
      <c r="SAC12" s="338"/>
      <c r="SAD12" s="338"/>
      <c r="SAE12" s="338"/>
      <c r="SAF12" s="338"/>
      <c r="SAG12" s="338"/>
      <c r="SAH12" s="338"/>
      <c r="SAI12" s="338"/>
      <c r="SAJ12" s="338"/>
      <c r="SAK12" s="338"/>
      <c r="SAL12" s="338"/>
      <c r="SAM12" s="338"/>
      <c r="SAN12" s="338"/>
      <c r="SAO12" s="338"/>
      <c r="SAP12" s="338"/>
      <c r="SAQ12" s="338"/>
      <c r="SAR12" s="338"/>
      <c r="SAS12" s="338"/>
      <c r="SAT12" s="338"/>
      <c r="SAU12" s="338"/>
      <c r="SAV12" s="338"/>
      <c r="SAW12" s="338"/>
      <c r="SAX12" s="338"/>
      <c r="SAY12" s="338"/>
      <c r="SAZ12" s="338"/>
      <c r="SBA12" s="338"/>
      <c r="SBB12" s="338"/>
      <c r="SBC12" s="338"/>
      <c r="SBD12" s="338"/>
      <c r="SBE12" s="338"/>
      <c r="SBF12" s="338"/>
      <c r="SBG12" s="338"/>
      <c r="SBH12" s="338"/>
      <c r="SBI12" s="338"/>
      <c r="SBJ12" s="338"/>
      <c r="SBK12" s="338"/>
      <c r="SBL12" s="338"/>
      <c r="SBM12" s="338"/>
      <c r="SBN12" s="338"/>
      <c r="SBO12" s="338"/>
      <c r="SBP12" s="338"/>
      <c r="SBQ12" s="338"/>
      <c r="SBR12" s="338"/>
      <c r="SBS12" s="338"/>
      <c r="SBT12" s="338"/>
      <c r="SBU12" s="338"/>
      <c r="SBV12" s="338"/>
      <c r="SBW12" s="338"/>
      <c r="SBX12" s="338"/>
      <c r="SBY12" s="338"/>
      <c r="SBZ12" s="338"/>
      <c r="SCA12" s="338"/>
      <c r="SCB12" s="338"/>
      <c r="SCC12" s="338"/>
      <c r="SCD12" s="338"/>
      <c r="SCE12" s="338"/>
      <c r="SCF12" s="338"/>
      <c r="SCG12" s="338"/>
      <c r="SCH12" s="338"/>
      <c r="SCI12" s="338"/>
      <c r="SCJ12" s="338"/>
      <c r="SCK12" s="338"/>
      <c r="SCL12" s="338"/>
      <c r="SCM12" s="338"/>
      <c r="SCN12" s="338"/>
      <c r="SCO12" s="338"/>
      <c r="SCP12" s="338"/>
      <c r="SCQ12" s="338"/>
      <c r="SCR12" s="338"/>
      <c r="SCS12" s="338"/>
      <c r="SCT12" s="338"/>
      <c r="SCU12" s="338"/>
      <c r="SCV12" s="338"/>
      <c r="SCW12" s="338"/>
      <c r="SCX12" s="338"/>
      <c r="SCY12" s="338"/>
      <c r="SCZ12" s="338"/>
      <c r="SDA12" s="338"/>
      <c r="SDB12" s="338"/>
      <c r="SDC12" s="338"/>
      <c r="SDD12" s="338"/>
      <c r="SDE12" s="338"/>
      <c r="SDF12" s="338"/>
      <c r="SDG12" s="338"/>
      <c r="SDH12" s="338"/>
      <c r="SDI12" s="338"/>
      <c r="SDJ12" s="338"/>
      <c r="SDK12" s="338"/>
      <c r="SDL12" s="338"/>
      <c r="SDM12" s="338"/>
      <c r="SDN12" s="338"/>
      <c r="SDO12" s="338"/>
      <c r="SDP12" s="338"/>
      <c r="SDQ12" s="338"/>
      <c r="SDR12" s="338"/>
      <c r="SDS12" s="338"/>
      <c r="SDT12" s="338"/>
      <c r="SDU12" s="338"/>
      <c r="SDV12" s="338"/>
      <c r="SDW12" s="338"/>
      <c r="SDX12" s="338"/>
      <c r="SDY12" s="338"/>
      <c r="SDZ12" s="338"/>
      <c r="SEA12" s="338"/>
      <c r="SEB12" s="338"/>
      <c r="SEC12" s="338"/>
      <c r="SED12" s="338"/>
      <c r="SEE12" s="338"/>
      <c r="SEF12" s="338"/>
      <c r="SEG12" s="338"/>
      <c r="SEH12" s="338"/>
      <c r="SEI12" s="338"/>
      <c r="SEJ12" s="338"/>
      <c r="SEK12" s="338"/>
      <c r="SEL12" s="338"/>
      <c r="SEM12" s="338"/>
      <c r="SEN12" s="338"/>
      <c r="SEO12" s="338"/>
      <c r="SEP12" s="338"/>
      <c r="SEQ12" s="338"/>
      <c r="SER12" s="338"/>
      <c r="SES12" s="338"/>
      <c r="SET12" s="338"/>
      <c r="SEU12" s="338"/>
      <c r="SEV12" s="338"/>
      <c r="SEW12" s="338"/>
      <c r="SEX12" s="338"/>
      <c r="SEY12" s="338"/>
      <c r="SEZ12" s="338"/>
      <c r="SFA12" s="338"/>
      <c r="SFB12" s="338"/>
      <c r="SFC12" s="338"/>
      <c r="SFD12" s="338"/>
      <c r="SFE12" s="338"/>
      <c r="SFF12" s="338"/>
      <c r="SFG12" s="338"/>
      <c r="SFH12" s="338"/>
      <c r="SFI12" s="338"/>
      <c r="SFJ12" s="338"/>
      <c r="SFK12" s="338"/>
      <c r="SFL12" s="338"/>
      <c r="SFM12" s="338"/>
      <c r="SFN12" s="338"/>
      <c r="SFO12" s="338"/>
      <c r="SFP12" s="338"/>
      <c r="SFQ12" s="338"/>
      <c r="SFR12" s="338"/>
      <c r="SFS12" s="338"/>
      <c r="SFT12" s="338"/>
      <c r="SFU12" s="338"/>
      <c r="SFV12" s="338"/>
      <c r="SFW12" s="338"/>
      <c r="SFX12" s="338"/>
      <c r="SFY12" s="338"/>
      <c r="SFZ12" s="338"/>
      <c r="SGA12" s="338"/>
      <c r="SGB12" s="338"/>
      <c r="SGC12" s="338"/>
      <c r="SGD12" s="338"/>
      <c r="SGE12" s="338"/>
      <c r="SGF12" s="338"/>
      <c r="SGG12" s="338"/>
      <c r="SGH12" s="338"/>
      <c r="SGI12" s="338"/>
      <c r="SGJ12" s="338"/>
      <c r="SGK12" s="338"/>
      <c r="SGL12" s="338"/>
      <c r="SGM12" s="338"/>
      <c r="SGN12" s="338"/>
      <c r="SGO12" s="338"/>
      <c r="SGP12" s="338"/>
      <c r="SGQ12" s="338"/>
      <c r="SGR12" s="338"/>
      <c r="SGS12" s="338"/>
      <c r="SGT12" s="338"/>
      <c r="SGU12" s="338"/>
      <c r="SGV12" s="338"/>
      <c r="SGW12" s="338"/>
      <c r="SGX12" s="338"/>
      <c r="SGY12" s="338"/>
      <c r="SGZ12" s="338"/>
      <c r="SHA12" s="338"/>
      <c r="SHB12" s="338"/>
      <c r="SHC12" s="338"/>
      <c r="SHD12" s="338"/>
      <c r="SHE12" s="338"/>
      <c r="SHF12" s="338"/>
      <c r="SHG12" s="338"/>
      <c r="SHH12" s="338"/>
      <c r="SHI12" s="338"/>
      <c r="SHJ12" s="338"/>
      <c r="SHK12" s="338"/>
      <c r="SHL12" s="338"/>
      <c r="SHM12" s="338"/>
      <c r="SHN12" s="338"/>
      <c r="SHO12" s="338"/>
      <c r="SHP12" s="338"/>
      <c r="SHQ12" s="338"/>
      <c r="SHR12" s="338"/>
      <c r="SHS12" s="338"/>
      <c r="SHT12" s="338"/>
      <c r="SHU12" s="338"/>
      <c r="SHV12" s="338"/>
      <c r="SHW12" s="338"/>
      <c r="SHX12" s="338"/>
      <c r="SHY12" s="338"/>
      <c r="SHZ12" s="338"/>
      <c r="SIA12" s="338"/>
      <c r="SIB12" s="338"/>
      <c r="SIC12" s="338"/>
      <c r="SID12" s="338"/>
      <c r="SIE12" s="338"/>
      <c r="SIF12" s="338"/>
      <c r="SIG12" s="338"/>
      <c r="SIH12" s="338"/>
      <c r="SII12" s="338"/>
      <c r="SIJ12" s="338"/>
      <c r="SIK12" s="338"/>
      <c r="SIL12" s="338"/>
      <c r="SIM12" s="338"/>
      <c r="SIN12" s="338"/>
      <c r="SIO12" s="338"/>
      <c r="SIP12" s="338"/>
      <c r="SIQ12" s="338"/>
      <c r="SIR12" s="338"/>
      <c r="SIS12" s="338"/>
      <c r="SIT12" s="338"/>
      <c r="SIU12" s="338"/>
      <c r="SIV12" s="338"/>
      <c r="SIW12" s="338"/>
      <c r="SIX12" s="338"/>
      <c r="SIY12" s="338"/>
      <c r="SIZ12" s="338"/>
      <c r="SJA12" s="338"/>
      <c r="SJB12" s="338"/>
      <c r="SJC12" s="338"/>
      <c r="SJD12" s="338"/>
      <c r="SJE12" s="338"/>
      <c r="SJF12" s="338"/>
      <c r="SJG12" s="338"/>
      <c r="SJH12" s="338"/>
      <c r="SJI12" s="338"/>
      <c r="SJJ12" s="338"/>
      <c r="SJK12" s="338"/>
      <c r="SJL12" s="338"/>
      <c r="SJM12" s="338"/>
      <c r="SJN12" s="338"/>
      <c r="SJO12" s="338"/>
      <c r="SJP12" s="338"/>
      <c r="SJQ12" s="338"/>
      <c r="SJR12" s="338"/>
      <c r="SJS12" s="338"/>
      <c r="SJT12" s="338"/>
      <c r="SJU12" s="338"/>
      <c r="SJV12" s="338"/>
      <c r="SJW12" s="338"/>
      <c r="SJX12" s="338"/>
      <c r="SJY12" s="338"/>
      <c r="SJZ12" s="338"/>
      <c r="SKA12" s="338"/>
      <c r="SKB12" s="338"/>
      <c r="SKC12" s="338"/>
      <c r="SKD12" s="338"/>
      <c r="SKE12" s="338"/>
      <c r="SKF12" s="338"/>
      <c r="SKG12" s="338"/>
      <c r="SKH12" s="338"/>
      <c r="SKI12" s="338"/>
      <c r="SKJ12" s="338"/>
      <c r="SKK12" s="338"/>
      <c r="SKL12" s="338"/>
      <c r="SKM12" s="338"/>
      <c r="SKN12" s="338"/>
      <c r="SKO12" s="338"/>
      <c r="SKP12" s="338"/>
      <c r="SKQ12" s="338"/>
      <c r="SKR12" s="338"/>
      <c r="SKS12" s="338"/>
      <c r="SKT12" s="338"/>
      <c r="SKU12" s="338"/>
      <c r="SKV12" s="338"/>
      <c r="SKW12" s="338"/>
      <c r="SKX12" s="338"/>
      <c r="SKY12" s="338"/>
      <c r="SKZ12" s="338"/>
      <c r="SLA12" s="338"/>
      <c r="SLB12" s="338"/>
      <c r="SLC12" s="338"/>
      <c r="SLD12" s="338"/>
      <c r="SLE12" s="338"/>
      <c r="SLF12" s="338"/>
      <c r="SLG12" s="338"/>
      <c r="SLH12" s="338"/>
      <c r="SLI12" s="338"/>
      <c r="SLJ12" s="338"/>
      <c r="SLK12" s="338"/>
      <c r="SLL12" s="338"/>
      <c r="SLM12" s="338"/>
      <c r="SLN12" s="338"/>
      <c r="SLO12" s="338"/>
      <c r="SLP12" s="338"/>
      <c r="SLQ12" s="338"/>
      <c r="SLR12" s="338"/>
      <c r="SLS12" s="338"/>
      <c r="SLT12" s="338"/>
      <c r="SLU12" s="338"/>
      <c r="SLV12" s="338"/>
      <c r="SLW12" s="338"/>
      <c r="SLX12" s="338"/>
      <c r="SLY12" s="338"/>
      <c r="SLZ12" s="338"/>
      <c r="SMA12" s="338"/>
      <c r="SMB12" s="338"/>
      <c r="SMC12" s="338"/>
      <c r="SMD12" s="338"/>
      <c r="SME12" s="338"/>
      <c r="SMF12" s="338"/>
      <c r="SMG12" s="338"/>
      <c r="SMH12" s="338"/>
      <c r="SMI12" s="338"/>
      <c r="SMJ12" s="338"/>
      <c r="SMK12" s="338"/>
      <c r="SML12" s="338"/>
      <c r="SMM12" s="338"/>
      <c r="SMN12" s="338"/>
      <c r="SMO12" s="338"/>
      <c r="SMP12" s="338"/>
      <c r="SMQ12" s="338"/>
      <c r="SMR12" s="338"/>
      <c r="SMS12" s="338"/>
      <c r="SMT12" s="338"/>
      <c r="SMU12" s="338"/>
      <c r="SMV12" s="338"/>
      <c r="SMW12" s="338"/>
      <c r="SMX12" s="338"/>
      <c r="SMY12" s="338"/>
      <c r="SMZ12" s="338"/>
      <c r="SNA12" s="338"/>
      <c r="SNB12" s="338"/>
      <c r="SNC12" s="338"/>
      <c r="SND12" s="338"/>
      <c r="SNE12" s="338"/>
      <c r="SNF12" s="338"/>
      <c r="SNG12" s="338"/>
      <c r="SNH12" s="338"/>
      <c r="SNI12" s="338"/>
      <c r="SNJ12" s="338"/>
      <c r="SNK12" s="338"/>
      <c r="SNL12" s="338"/>
      <c r="SNM12" s="338"/>
      <c r="SNN12" s="338"/>
      <c r="SNO12" s="338"/>
      <c r="SNP12" s="338"/>
      <c r="SNQ12" s="338"/>
      <c r="SNR12" s="338"/>
      <c r="SNS12" s="338"/>
      <c r="SNT12" s="338"/>
      <c r="SNU12" s="338"/>
      <c r="SNV12" s="338"/>
      <c r="SNW12" s="338"/>
      <c r="SNX12" s="338"/>
      <c r="SNY12" s="338"/>
      <c r="SNZ12" s="338"/>
      <c r="SOA12" s="338"/>
      <c r="SOB12" s="338"/>
      <c r="SOC12" s="338"/>
      <c r="SOD12" s="338"/>
      <c r="SOE12" s="338"/>
      <c r="SOF12" s="338"/>
      <c r="SOG12" s="338"/>
      <c r="SOH12" s="338"/>
      <c r="SOI12" s="338"/>
      <c r="SOJ12" s="338"/>
      <c r="SOK12" s="338"/>
      <c r="SOL12" s="338"/>
      <c r="SOM12" s="338"/>
      <c r="SON12" s="338"/>
      <c r="SOO12" s="338"/>
      <c r="SOP12" s="338"/>
      <c r="SOQ12" s="338"/>
      <c r="SOR12" s="338"/>
      <c r="SOS12" s="338"/>
      <c r="SOT12" s="338"/>
      <c r="SOU12" s="338"/>
      <c r="SOV12" s="338"/>
      <c r="SOW12" s="338"/>
      <c r="SOX12" s="338"/>
      <c r="SOY12" s="338"/>
      <c r="SOZ12" s="338"/>
      <c r="SPA12" s="338"/>
      <c r="SPB12" s="338"/>
      <c r="SPC12" s="338"/>
      <c r="SPD12" s="338"/>
      <c r="SPE12" s="338"/>
      <c r="SPF12" s="338"/>
      <c r="SPG12" s="338"/>
      <c r="SPH12" s="338"/>
      <c r="SPI12" s="338"/>
      <c r="SPJ12" s="338"/>
      <c r="SPK12" s="338"/>
      <c r="SPL12" s="338"/>
      <c r="SPM12" s="338"/>
      <c r="SPN12" s="338"/>
      <c r="SPO12" s="338"/>
      <c r="SPP12" s="338"/>
      <c r="SPQ12" s="338"/>
      <c r="SPR12" s="338"/>
      <c r="SPS12" s="338"/>
      <c r="SPT12" s="338"/>
      <c r="SPU12" s="338"/>
      <c r="SPV12" s="338"/>
      <c r="SPW12" s="338"/>
      <c r="SPX12" s="338"/>
      <c r="SPY12" s="338"/>
      <c r="SPZ12" s="338"/>
      <c r="SQA12" s="338"/>
      <c r="SQB12" s="338"/>
      <c r="SQC12" s="338"/>
      <c r="SQD12" s="338"/>
      <c r="SQE12" s="338"/>
      <c r="SQF12" s="338"/>
      <c r="SQG12" s="338"/>
      <c r="SQH12" s="338"/>
      <c r="SQI12" s="338"/>
      <c r="SQJ12" s="338"/>
      <c r="SQK12" s="338"/>
      <c r="SQL12" s="338"/>
      <c r="SQM12" s="338"/>
      <c r="SQN12" s="338"/>
      <c r="SQO12" s="338"/>
      <c r="SQP12" s="338"/>
      <c r="SQQ12" s="338"/>
      <c r="SQR12" s="338"/>
      <c r="SQS12" s="338"/>
      <c r="SQT12" s="338"/>
      <c r="SQU12" s="338"/>
      <c r="SQV12" s="338"/>
      <c r="SQW12" s="338"/>
      <c r="SQX12" s="338"/>
      <c r="SQY12" s="338"/>
      <c r="SQZ12" s="338"/>
      <c r="SRA12" s="338"/>
      <c r="SRB12" s="338"/>
      <c r="SRC12" s="338"/>
      <c r="SRD12" s="338"/>
      <c r="SRE12" s="338"/>
      <c r="SRF12" s="338"/>
      <c r="SRG12" s="338"/>
      <c r="SRH12" s="338"/>
      <c r="SRI12" s="338"/>
      <c r="SRJ12" s="338"/>
      <c r="SRK12" s="338"/>
      <c r="SRL12" s="338"/>
      <c r="SRM12" s="338"/>
      <c r="SRN12" s="338"/>
      <c r="SRO12" s="338"/>
      <c r="SRP12" s="338"/>
      <c r="SRQ12" s="338"/>
      <c r="SRR12" s="338"/>
      <c r="SRS12" s="338"/>
      <c r="SRT12" s="338"/>
      <c r="SRU12" s="338"/>
      <c r="SRV12" s="338"/>
      <c r="SRW12" s="338"/>
      <c r="SRX12" s="338"/>
      <c r="SRY12" s="338"/>
      <c r="SRZ12" s="338"/>
      <c r="SSA12" s="338"/>
      <c r="SSB12" s="338"/>
      <c r="SSC12" s="338"/>
      <c r="SSD12" s="338"/>
      <c r="SSE12" s="338"/>
      <c r="SSF12" s="338"/>
      <c r="SSG12" s="338"/>
      <c r="SSH12" s="338"/>
      <c r="SSI12" s="338"/>
      <c r="SSJ12" s="338"/>
      <c r="SSK12" s="338"/>
      <c r="SSL12" s="338"/>
      <c r="SSM12" s="338"/>
      <c r="SSN12" s="338"/>
      <c r="SSO12" s="338"/>
      <c r="SSP12" s="338"/>
      <c r="SSQ12" s="338"/>
      <c r="SSR12" s="338"/>
      <c r="SSS12" s="338"/>
      <c r="SST12" s="338"/>
      <c r="SSU12" s="338"/>
      <c r="SSV12" s="338"/>
      <c r="SSW12" s="338"/>
      <c r="SSX12" s="338"/>
      <c r="SSY12" s="338"/>
      <c r="SSZ12" s="338"/>
      <c r="STA12" s="338"/>
      <c r="STB12" s="338"/>
      <c r="STC12" s="338"/>
      <c r="STD12" s="338"/>
      <c r="STE12" s="338"/>
      <c r="STF12" s="338"/>
      <c r="STG12" s="338"/>
      <c r="STH12" s="338"/>
      <c r="STI12" s="338"/>
      <c r="STJ12" s="338"/>
      <c r="STK12" s="338"/>
      <c r="STL12" s="338"/>
      <c r="STM12" s="338"/>
      <c r="STN12" s="338"/>
      <c r="STO12" s="338"/>
      <c r="STP12" s="338"/>
      <c r="STQ12" s="338"/>
      <c r="STR12" s="338"/>
      <c r="STS12" s="338"/>
      <c r="STT12" s="338"/>
      <c r="STU12" s="338"/>
      <c r="STV12" s="338"/>
      <c r="STW12" s="338"/>
      <c r="STX12" s="338"/>
      <c r="STY12" s="338"/>
      <c r="STZ12" s="338"/>
      <c r="SUA12" s="338"/>
      <c r="SUB12" s="338"/>
      <c r="SUC12" s="338"/>
      <c r="SUD12" s="338"/>
      <c r="SUE12" s="338"/>
      <c r="SUF12" s="338"/>
      <c r="SUG12" s="338"/>
      <c r="SUH12" s="338"/>
      <c r="SUI12" s="338"/>
      <c r="SUJ12" s="338"/>
      <c r="SUK12" s="338"/>
      <c r="SUL12" s="338"/>
      <c r="SUM12" s="338"/>
      <c r="SUN12" s="338"/>
      <c r="SUO12" s="338"/>
      <c r="SUP12" s="338"/>
      <c r="SUQ12" s="338"/>
      <c r="SUR12" s="338"/>
      <c r="SUS12" s="338"/>
      <c r="SUT12" s="338"/>
      <c r="SUU12" s="338"/>
      <c r="SUV12" s="338"/>
      <c r="SUW12" s="338"/>
      <c r="SUX12" s="338"/>
      <c r="SUY12" s="338"/>
      <c r="SUZ12" s="338"/>
      <c r="SVA12" s="338"/>
      <c r="SVB12" s="338"/>
      <c r="SVC12" s="338"/>
      <c r="SVD12" s="338"/>
      <c r="SVE12" s="338"/>
      <c r="SVF12" s="338"/>
      <c r="SVG12" s="338"/>
      <c r="SVH12" s="338"/>
      <c r="SVI12" s="338"/>
      <c r="SVJ12" s="338"/>
      <c r="SVK12" s="338"/>
      <c r="SVL12" s="338"/>
      <c r="SVM12" s="338"/>
      <c r="SVN12" s="338"/>
      <c r="SVO12" s="338"/>
      <c r="SVP12" s="338"/>
      <c r="SVQ12" s="338"/>
      <c r="SVR12" s="338"/>
      <c r="SVS12" s="338"/>
      <c r="SVT12" s="338"/>
      <c r="SVU12" s="338"/>
      <c r="SVV12" s="338"/>
      <c r="SVW12" s="338"/>
      <c r="SVX12" s="338"/>
      <c r="SVY12" s="338"/>
      <c r="SVZ12" s="338"/>
      <c r="SWA12" s="338"/>
      <c r="SWB12" s="338"/>
      <c r="SWC12" s="338"/>
      <c r="SWD12" s="338"/>
      <c r="SWE12" s="338"/>
      <c r="SWF12" s="338"/>
      <c r="SWG12" s="338"/>
      <c r="SWH12" s="338"/>
      <c r="SWI12" s="338"/>
      <c r="SWJ12" s="338"/>
      <c r="SWK12" s="338"/>
      <c r="SWL12" s="338"/>
      <c r="SWM12" s="338"/>
      <c r="SWN12" s="338"/>
      <c r="SWO12" s="338"/>
      <c r="SWP12" s="338"/>
      <c r="SWQ12" s="338"/>
      <c r="SWR12" s="338"/>
      <c r="SWS12" s="338"/>
      <c r="SWT12" s="338"/>
      <c r="SWU12" s="338"/>
      <c r="SWV12" s="338"/>
      <c r="SWW12" s="338"/>
      <c r="SWX12" s="338"/>
      <c r="SWY12" s="338"/>
      <c r="SWZ12" s="338"/>
      <c r="SXA12" s="338"/>
      <c r="SXB12" s="338"/>
      <c r="SXC12" s="338"/>
      <c r="SXD12" s="338"/>
      <c r="SXE12" s="338"/>
      <c r="SXF12" s="338"/>
      <c r="SXG12" s="338"/>
      <c r="SXH12" s="338"/>
      <c r="SXI12" s="338"/>
      <c r="SXJ12" s="338"/>
      <c r="SXK12" s="338"/>
      <c r="SXL12" s="338"/>
      <c r="SXM12" s="338"/>
      <c r="SXN12" s="338"/>
      <c r="SXO12" s="338"/>
      <c r="SXP12" s="338"/>
      <c r="SXQ12" s="338"/>
      <c r="SXR12" s="338"/>
      <c r="SXS12" s="338"/>
      <c r="SXT12" s="338"/>
      <c r="SXU12" s="338"/>
      <c r="SXV12" s="338"/>
      <c r="SXW12" s="338"/>
      <c r="SXX12" s="338"/>
      <c r="SXY12" s="338"/>
      <c r="SXZ12" s="338"/>
      <c r="SYA12" s="338"/>
      <c r="SYB12" s="338"/>
      <c r="SYC12" s="338"/>
      <c r="SYD12" s="338"/>
      <c r="SYE12" s="338"/>
      <c r="SYF12" s="338"/>
      <c r="SYG12" s="338"/>
      <c r="SYH12" s="338"/>
      <c r="SYI12" s="338"/>
      <c r="SYJ12" s="338"/>
      <c r="SYK12" s="338"/>
      <c r="SYL12" s="338"/>
      <c r="SYM12" s="338"/>
      <c r="SYN12" s="338"/>
      <c r="SYO12" s="338"/>
      <c r="SYP12" s="338"/>
      <c r="SYQ12" s="338"/>
      <c r="SYR12" s="338"/>
      <c r="SYS12" s="338"/>
      <c r="SYT12" s="338"/>
      <c r="SYU12" s="338"/>
      <c r="SYV12" s="338"/>
      <c r="SYW12" s="338"/>
      <c r="SYX12" s="338"/>
      <c r="SYY12" s="338"/>
      <c r="SYZ12" s="338"/>
      <c r="SZA12" s="338"/>
      <c r="SZB12" s="338"/>
      <c r="SZC12" s="338"/>
      <c r="SZD12" s="338"/>
      <c r="SZE12" s="338"/>
      <c r="SZF12" s="338"/>
      <c r="SZG12" s="338"/>
      <c r="SZH12" s="338"/>
      <c r="SZI12" s="338"/>
      <c r="SZJ12" s="338"/>
      <c r="SZK12" s="338"/>
      <c r="SZL12" s="338"/>
      <c r="SZM12" s="338"/>
      <c r="SZN12" s="338"/>
      <c r="SZO12" s="338"/>
      <c r="SZP12" s="338"/>
      <c r="SZQ12" s="338"/>
      <c r="SZR12" s="338"/>
      <c r="SZS12" s="338"/>
      <c r="SZT12" s="338"/>
      <c r="SZU12" s="338"/>
      <c r="SZV12" s="338"/>
      <c r="SZW12" s="338"/>
      <c r="SZX12" s="338"/>
      <c r="SZY12" s="338"/>
      <c r="SZZ12" s="338"/>
      <c r="TAA12" s="338"/>
      <c r="TAB12" s="338"/>
      <c r="TAC12" s="338"/>
      <c r="TAD12" s="338"/>
      <c r="TAE12" s="338"/>
      <c r="TAF12" s="338"/>
      <c r="TAG12" s="338"/>
      <c r="TAH12" s="338"/>
      <c r="TAI12" s="338"/>
      <c r="TAJ12" s="338"/>
      <c r="TAK12" s="338"/>
      <c r="TAL12" s="338"/>
      <c r="TAM12" s="338"/>
      <c r="TAN12" s="338"/>
      <c r="TAO12" s="338"/>
      <c r="TAP12" s="338"/>
      <c r="TAQ12" s="338"/>
      <c r="TAR12" s="338"/>
      <c r="TAS12" s="338"/>
      <c r="TAT12" s="338"/>
      <c r="TAU12" s="338"/>
      <c r="TAV12" s="338"/>
      <c r="TAW12" s="338"/>
      <c r="TAX12" s="338"/>
      <c r="TAY12" s="338"/>
      <c r="TAZ12" s="338"/>
      <c r="TBA12" s="338"/>
      <c r="TBB12" s="338"/>
      <c r="TBC12" s="338"/>
      <c r="TBD12" s="338"/>
      <c r="TBE12" s="338"/>
      <c r="TBF12" s="338"/>
      <c r="TBG12" s="338"/>
      <c r="TBH12" s="338"/>
      <c r="TBI12" s="338"/>
      <c r="TBJ12" s="338"/>
      <c r="TBK12" s="338"/>
      <c r="TBL12" s="338"/>
      <c r="TBM12" s="338"/>
      <c r="TBN12" s="338"/>
      <c r="TBO12" s="338"/>
      <c r="TBP12" s="338"/>
      <c r="TBQ12" s="338"/>
      <c r="TBR12" s="338"/>
      <c r="TBS12" s="338"/>
      <c r="TBT12" s="338"/>
      <c r="TBU12" s="338"/>
      <c r="TBV12" s="338"/>
      <c r="TBW12" s="338"/>
      <c r="TBX12" s="338"/>
      <c r="TBY12" s="338"/>
      <c r="TBZ12" s="338"/>
      <c r="TCA12" s="338"/>
      <c r="TCB12" s="338"/>
      <c r="TCC12" s="338"/>
      <c r="TCD12" s="338"/>
      <c r="TCE12" s="338"/>
      <c r="TCF12" s="338"/>
      <c r="TCG12" s="338"/>
      <c r="TCH12" s="338"/>
      <c r="TCI12" s="338"/>
      <c r="TCJ12" s="338"/>
      <c r="TCK12" s="338"/>
      <c r="TCL12" s="338"/>
      <c r="TCM12" s="338"/>
      <c r="TCN12" s="338"/>
      <c r="TCO12" s="338"/>
      <c r="TCP12" s="338"/>
      <c r="TCQ12" s="338"/>
      <c r="TCR12" s="338"/>
      <c r="TCS12" s="338"/>
      <c r="TCT12" s="338"/>
      <c r="TCU12" s="338"/>
      <c r="TCV12" s="338"/>
      <c r="TCW12" s="338"/>
      <c r="TCX12" s="338"/>
      <c r="TCY12" s="338"/>
      <c r="TCZ12" s="338"/>
      <c r="TDA12" s="338"/>
      <c r="TDB12" s="338"/>
      <c r="TDC12" s="338"/>
      <c r="TDD12" s="338"/>
      <c r="TDE12" s="338"/>
      <c r="TDF12" s="338"/>
      <c r="TDG12" s="338"/>
      <c r="TDH12" s="338"/>
      <c r="TDI12" s="338"/>
      <c r="TDJ12" s="338"/>
      <c r="TDK12" s="338"/>
      <c r="TDL12" s="338"/>
      <c r="TDM12" s="338"/>
      <c r="TDN12" s="338"/>
      <c r="TDO12" s="338"/>
      <c r="TDP12" s="338"/>
      <c r="TDQ12" s="338"/>
      <c r="TDR12" s="338"/>
      <c r="TDS12" s="338"/>
      <c r="TDT12" s="338"/>
      <c r="TDU12" s="338"/>
      <c r="TDV12" s="338"/>
      <c r="TDW12" s="338"/>
      <c r="TDX12" s="338"/>
      <c r="TDY12" s="338"/>
      <c r="TDZ12" s="338"/>
      <c r="TEA12" s="338"/>
      <c r="TEB12" s="338"/>
      <c r="TEC12" s="338"/>
      <c r="TED12" s="338"/>
      <c r="TEE12" s="338"/>
      <c r="TEF12" s="338"/>
      <c r="TEG12" s="338"/>
      <c r="TEH12" s="338"/>
      <c r="TEI12" s="338"/>
      <c r="TEJ12" s="338"/>
      <c r="TEK12" s="338"/>
      <c r="TEL12" s="338"/>
      <c r="TEM12" s="338"/>
      <c r="TEN12" s="338"/>
      <c r="TEO12" s="338"/>
      <c r="TEP12" s="338"/>
      <c r="TEQ12" s="338"/>
      <c r="TER12" s="338"/>
      <c r="TES12" s="338"/>
      <c r="TET12" s="338"/>
      <c r="TEU12" s="338"/>
      <c r="TEV12" s="338"/>
      <c r="TEW12" s="338"/>
      <c r="TEX12" s="338"/>
      <c r="TEY12" s="338"/>
      <c r="TEZ12" s="338"/>
      <c r="TFA12" s="338"/>
      <c r="TFB12" s="338"/>
      <c r="TFC12" s="338"/>
      <c r="TFD12" s="338"/>
      <c r="TFE12" s="338"/>
      <c r="TFF12" s="338"/>
      <c r="TFG12" s="338"/>
      <c r="TFH12" s="338"/>
      <c r="TFI12" s="338"/>
      <c r="TFJ12" s="338"/>
      <c r="TFK12" s="338"/>
      <c r="TFL12" s="338"/>
      <c r="TFM12" s="338"/>
      <c r="TFN12" s="338"/>
      <c r="TFO12" s="338"/>
      <c r="TFP12" s="338"/>
      <c r="TFQ12" s="338"/>
      <c r="TFR12" s="338"/>
      <c r="TFS12" s="338"/>
      <c r="TFT12" s="338"/>
      <c r="TFU12" s="338"/>
      <c r="TFV12" s="338"/>
      <c r="TFW12" s="338"/>
      <c r="TFX12" s="338"/>
      <c r="TFY12" s="338"/>
      <c r="TFZ12" s="338"/>
      <c r="TGA12" s="338"/>
      <c r="TGB12" s="338"/>
      <c r="TGC12" s="338"/>
      <c r="TGD12" s="338"/>
      <c r="TGE12" s="338"/>
      <c r="TGF12" s="338"/>
      <c r="TGG12" s="338"/>
      <c r="TGH12" s="338"/>
      <c r="TGI12" s="338"/>
      <c r="TGJ12" s="338"/>
      <c r="TGK12" s="338"/>
      <c r="TGL12" s="338"/>
      <c r="TGM12" s="338"/>
      <c r="TGN12" s="338"/>
      <c r="TGO12" s="338"/>
      <c r="TGP12" s="338"/>
      <c r="TGQ12" s="338"/>
      <c r="TGR12" s="338"/>
      <c r="TGS12" s="338"/>
      <c r="TGT12" s="338"/>
      <c r="TGU12" s="338"/>
      <c r="TGV12" s="338"/>
      <c r="TGW12" s="338"/>
      <c r="TGX12" s="338"/>
      <c r="TGY12" s="338"/>
      <c r="TGZ12" s="338"/>
      <c r="THA12" s="338"/>
      <c r="THB12" s="338"/>
      <c r="THC12" s="338"/>
      <c r="THD12" s="338"/>
      <c r="THE12" s="338"/>
      <c r="THF12" s="338"/>
      <c r="THG12" s="338"/>
      <c r="THH12" s="338"/>
      <c r="THI12" s="338"/>
      <c r="THJ12" s="338"/>
      <c r="THK12" s="338"/>
      <c r="THL12" s="338"/>
      <c r="THM12" s="338"/>
      <c r="THN12" s="338"/>
      <c r="THO12" s="338"/>
      <c r="THP12" s="338"/>
      <c r="THQ12" s="338"/>
      <c r="THR12" s="338"/>
      <c r="THS12" s="338"/>
      <c r="THT12" s="338"/>
      <c r="THU12" s="338"/>
      <c r="THV12" s="338"/>
      <c r="THW12" s="338"/>
      <c r="THX12" s="338"/>
      <c r="THY12" s="338"/>
      <c r="THZ12" s="338"/>
      <c r="TIA12" s="338"/>
      <c r="TIB12" s="338"/>
      <c r="TIC12" s="338"/>
      <c r="TID12" s="338"/>
      <c r="TIE12" s="338"/>
      <c r="TIF12" s="338"/>
      <c r="TIG12" s="338"/>
      <c r="TIH12" s="338"/>
      <c r="TII12" s="338"/>
      <c r="TIJ12" s="338"/>
      <c r="TIK12" s="338"/>
      <c r="TIL12" s="338"/>
      <c r="TIM12" s="338"/>
      <c r="TIN12" s="338"/>
      <c r="TIO12" s="338"/>
      <c r="TIP12" s="338"/>
      <c r="TIQ12" s="338"/>
      <c r="TIR12" s="338"/>
      <c r="TIS12" s="338"/>
      <c r="TIT12" s="338"/>
      <c r="TIU12" s="338"/>
      <c r="TIV12" s="338"/>
      <c r="TIW12" s="338"/>
      <c r="TIX12" s="338"/>
      <c r="TIY12" s="338"/>
      <c r="TIZ12" s="338"/>
      <c r="TJA12" s="338"/>
      <c r="TJB12" s="338"/>
      <c r="TJC12" s="338"/>
      <c r="TJD12" s="338"/>
      <c r="TJE12" s="338"/>
      <c r="TJF12" s="338"/>
      <c r="TJG12" s="338"/>
      <c r="TJH12" s="338"/>
      <c r="TJI12" s="338"/>
      <c r="TJJ12" s="338"/>
      <c r="TJK12" s="338"/>
      <c r="TJL12" s="338"/>
      <c r="TJM12" s="338"/>
      <c r="TJN12" s="338"/>
      <c r="TJO12" s="338"/>
      <c r="TJP12" s="338"/>
      <c r="TJQ12" s="338"/>
      <c r="TJR12" s="338"/>
      <c r="TJS12" s="338"/>
      <c r="TJT12" s="338"/>
      <c r="TJU12" s="338"/>
      <c r="TJV12" s="338"/>
      <c r="TJW12" s="338"/>
      <c r="TJX12" s="338"/>
      <c r="TJY12" s="338"/>
      <c r="TJZ12" s="338"/>
      <c r="TKA12" s="338"/>
      <c r="TKB12" s="338"/>
      <c r="TKC12" s="338"/>
      <c r="TKD12" s="338"/>
      <c r="TKE12" s="338"/>
      <c r="TKF12" s="338"/>
      <c r="TKG12" s="338"/>
      <c r="TKH12" s="338"/>
      <c r="TKI12" s="338"/>
      <c r="TKJ12" s="338"/>
      <c r="TKK12" s="338"/>
      <c r="TKL12" s="338"/>
      <c r="TKM12" s="338"/>
      <c r="TKN12" s="338"/>
      <c r="TKO12" s="338"/>
      <c r="TKP12" s="338"/>
      <c r="TKQ12" s="338"/>
      <c r="TKR12" s="338"/>
      <c r="TKS12" s="338"/>
      <c r="TKT12" s="338"/>
      <c r="TKU12" s="338"/>
      <c r="TKV12" s="338"/>
      <c r="TKW12" s="338"/>
      <c r="TKX12" s="338"/>
      <c r="TKY12" s="338"/>
      <c r="TKZ12" s="338"/>
      <c r="TLA12" s="338"/>
      <c r="TLB12" s="338"/>
      <c r="TLC12" s="338"/>
      <c r="TLD12" s="338"/>
      <c r="TLE12" s="338"/>
      <c r="TLF12" s="338"/>
      <c r="TLG12" s="338"/>
      <c r="TLH12" s="338"/>
      <c r="TLI12" s="338"/>
      <c r="TLJ12" s="338"/>
      <c r="TLK12" s="338"/>
      <c r="TLL12" s="338"/>
      <c r="TLM12" s="338"/>
      <c r="TLN12" s="338"/>
      <c r="TLO12" s="338"/>
      <c r="TLP12" s="338"/>
      <c r="TLQ12" s="338"/>
      <c r="TLR12" s="338"/>
      <c r="TLS12" s="338"/>
      <c r="TLT12" s="338"/>
      <c r="TLU12" s="338"/>
      <c r="TLV12" s="338"/>
      <c r="TLW12" s="338"/>
      <c r="TLX12" s="338"/>
      <c r="TLY12" s="338"/>
      <c r="TLZ12" s="338"/>
      <c r="TMA12" s="338"/>
      <c r="TMB12" s="338"/>
      <c r="TMC12" s="338"/>
      <c r="TMD12" s="338"/>
      <c r="TME12" s="338"/>
      <c r="TMF12" s="338"/>
      <c r="TMG12" s="338"/>
      <c r="TMH12" s="338"/>
      <c r="TMI12" s="338"/>
      <c r="TMJ12" s="338"/>
      <c r="TMK12" s="338"/>
      <c r="TML12" s="338"/>
      <c r="TMM12" s="338"/>
      <c r="TMN12" s="338"/>
      <c r="TMO12" s="338"/>
      <c r="TMP12" s="338"/>
      <c r="TMQ12" s="338"/>
      <c r="TMR12" s="338"/>
      <c r="TMS12" s="338"/>
      <c r="TMT12" s="338"/>
      <c r="TMU12" s="338"/>
      <c r="TMV12" s="338"/>
      <c r="TMW12" s="338"/>
      <c r="TMX12" s="338"/>
      <c r="TMY12" s="338"/>
      <c r="TMZ12" s="338"/>
      <c r="TNA12" s="338"/>
      <c r="TNB12" s="338"/>
      <c r="TNC12" s="338"/>
      <c r="TND12" s="338"/>
      <c r="TNE12" s="338"/>
      <c r="TNF12" s="338"/>
      <c r="TNG12" s="338"/>
      <c r="TNH12" s="338"/>
      <c r="TNI12" s="338"/>
      <c r="TNJ12" s="338"/>
      <c r="TNK12" s="338"/>
      <c r="TNL12" s="338"/>
      <c r="TNM12" s="338"/>
      <c r="TNN12" s="338"/>
      <c r="TNO12" s="338"/>
      <c r="TNP12" s="338"/>
      <c r="TNQ12" s="338"/>
      <c r="TNR12" s="338"/>
      <c r="TNS12" s="338"/>
      <c r="TNT12" s="338"/>
      <c r="TNU12" s="338"/>
      <c r="TNV12" s="338"/>
      <c r="TNW12" s="338"/>
      <c r="TNX12" s="338"/>
      <c r="TNY12" s="338"/>
      <c r="TNZ12" s="338"/>
      <c r="TOA12" s="338"/>
      <c r="TOB12" s="338"/>
      <c r="TOC12" s="338"/>
      <c r="TOD12" s="338"/>
      <c r="TOE12" s="338"/>
      <c r="TOF12" s="338"/>
      <c r="TOG12" s="338"/>
      <c r="TOH12" s="338"/>
      <c r="TOI12" s="338"/>
      <c r="TOJ12" s="338"/>
      <c r="TOK12" s="338"/>
      <c r="TOL12" s="338"/>
      <c r="TOM12" s="338"/>
      <c r="TON12" s="338"/>
      <c r="TOO12" s="338"/>
      <c r="TOP12" s="338"/>
      <c r="TOQ12" s="338"/>
      <c r="TOR12" s="338"/>
      <c r="TOS12" s="338"/>
      <c r="TOT12" s="338"/>
      <c r="TOU12" s="338"/>
      <c r="TOV12" s="338"/>
      <c r="TOW12" s="338"/>
      <c r="TOX12" s="338"/>
      <c r="TOY12" s="338"/>
      <c r="TOZ12" s="338"/>
      <c r="TPA12" s="338"/>
      <c r="TPB12" s="338"/>
      <c r="TPC12" s="338"/>
      <c r="TPD12" s="338"/>
      <c r="TPE12" s="338"/>
      <c r="TPF12" s="338"/>
      <c r="TPG12" s="338"/>
      <c r="TPH12" s="338"/>
      <c r="TPI12" s="338"/>
      <c r="TPJ12" s="338"/>
      <c r="TPK12" s="338"/>
      <c r="TPL12" s="338"/>
      <c r="TPM12" s="338"/>
      <c r="TPN12" s="338"/>
      <c r="TPO12" s="338"/>
      <c r="TPP12" s="338"/>
      <c r="TPQ12" s="338"/>
      <c r="TPR12" s="338"/>
      <c r="TPS12" s="338"/>
      <c r="TPT12" s="338"/>
      <c r="TPU12" s="338"/>
      <c r="TPV12" s="338"/>
      <c r="TPW12" s="338"/>
      <c r="TPX12" s="338"/>
      <c r="TPY12" s="338"/>
      <c r="TPZ12" s="338"/>
      <c r="TQA12" s="338"/>
      <c r="TQB12" s="338"/>
      <c r="TQC12" s="338"/>
      <c r="TQD12" s="338"/>
      <c r="TQE12" s="338"/>
      <c r="TQF12" s="338"/>
      <c r="TQG12" s="338"/>
      <c r="TQH12" s="338"/>
      <c r="TQI12" s="338"/>
      <c r="TQJ12" s="338"/>
      <c r="TQK12" s="338"/>
      <c r="TQL12" s="338"/>
      <c r="TQM12" s="338"/>
      <c r="TQN12" s="338"/>
      <c r="TQO12" s="338"/>
      <c r="TQP12" s="338"/>
      <c r="TQQ12" s="338"/>
      <c r="TQR12" s="338"/>
      <c r="TQS12" s="338"/>
      <c r="TQT12" s="338"/>
      <c r="TQU12" s="338"/>
      <c r="TQV12" s="338"/>
      <c r="TQW12" s="338"/>
      <c r="TQX12" s="338"/>
      <c r="TQY12" s="338"/>
      <c r="TQZ12" s="338"/>
      <c r="TRA12" s="338"/>
      <c r="TRB12" s="338"/>
      <c r="TRC12" s="338"/>
      <c r="TRD12" s="338"/>
      <c r="TRE12" s="338"/>
      <c r="TRF12" s="338"/>
      <c r="TRG12" s="338"/>
      <c r="TRH12" s="338"/>
      <c r="TRI12" s="338"/>
      <c r="TRJ12" s="338"/>
      <c r="TRK12" s="338"/>
      <c r="TRL12" s="338"/>
      <c r="TRM12" s="338"/>
      <c r="TRN12" s="338"/>
      <c r="TRO12" s="338"/>
      <c r="TRP12" s="338"/>
      <c r="TRQ12" s="338"/>
      <c r="TRR12" s="338"/>
      <c r="TRS12" s="338"/>
      <c r="TRT12" s="338"/>
      <c r="TRU12" s="338"/>
      <c r="TRV12" s="338"/>
      <c r="TRW12" s="338"/>
      <c r="TRX12" s="338"/>
      <c r="TRY12" s="338"/>
      <c r="TRZ12" s="338"/>
      <c r="TSA12" s="338"/>
      <c r="TSB12" s="338"/>
      <c r="TSC12" s="338"/>
      <c r="TSD12" s="338"/>
      <c r="TSE12" s="338"/>
      <c r="TSF12" s="338"/>
      <c r="TSG12" s="338"/>
      <c r="TSH12" s="338"/>
      <c r="TSI12" s="338"/>
      <c r="TSJ12" s="338"/>
      <c r="TSK12" s="338"/>
      <c r="TSL12" s="338"/>
      <c r="TSM12" s="338"/>
      <c r="TSN12" s="338"/>
      <c r="TSO12" s="338"/>
      <c r="TSP12" s="338"/>
      <c r="TSQ12" s="338"/>
      <c r="TSR12" s="338"/>
      <c r="TSS12" s="338"/>
      <c r="TST12" s="338"/>
      <c r="TSU12" s="338"/>
      <c r="TSV12" s="338"/>
      <c r="TSW12" s="338"/>
      <c r="TSX12" s="338"/>
      <c r="TSY12" s="338"/>
      <c r="TSZ12" s="338"/>
      <c r="TTA12" s="338"/>
      <c r="TTB12" s="338"/>
      <c r="TTC12" s="338"/>
      <c r="TTD12" s="338"/>
      <c r="TTE12" s="338"/>
      <c r="TTF12" s="338"/>
      <c r="TTG12" s="338"/>
      <c r="TTH12" s="338"/>
      <c r="TTI12" s="338"/>
      <c r="TTJ12" s="338"/>
      <c r="TTK12" s="338"/>
      <c r="TTL12" s="338"/>
      <c r="TTM12" s="338"/>
      <c r="TTN12" s="338"/>
      <c r="TTO12" s="338"/>
      <c r="TTP12" s="338"/>
      <c r="TTQ12" s="338"/>
      <c r="TTR12" s="338"/>
      <c r="TTS12" s="338"/>
      <c r="TTT12" s="338"/>
      <c r="TTU12" s="338"/>
      <c r="TTV12" s="338"/>
      <c r="TTW12" s="338"/>
      <c r="TTX12" s="338"/>
      <c r="TTY12" s="338"/>
      <c r="TTZ12" s="338"/>
      <c r="TUA12" s="338"/>
      <c r="TUB12" s="338"/>
      <c r="TUC12" s="338"/>
      <c r="TUD12" s="338"/>
      <c r="TUE12" s="338"/>
      <c r="TUF12" s="338"/>
      <c r="TUG12" s="338"/>
      <c r="TUH12" s="338"/>
      <c r="TUI12" s="338"/>
      <c r="TUJ12" s="338"/>
      <c r="TUK12" s="338"/>
      <c r="TUL12" s="338"/>
      <c r="TUM12" s="338"/>
      <c r="TUN12" s="338"/>
      <c r="TUO12" s="338"/>
      <c r="TUP12" s="338"/>
      <c r="TUQ12" s="338"/>
      <c r="TUR12" s="338"/>
      <c r="TUS12" s="338"/>
      <c r="TUT12" s="338"/>
      <c r="TUU12" s="338"/>
      <c r="TUV12" s="338"/>
      <c r="TUW12" s="338"/>
      <c r="TUX12" s="338"/>
      <c r="TUY12" s="338"/>
      <c r="TUZ12" s="338"/>
      <c r="TVA12" s="338"/>
      <c r="TVB12" s="338"/>
      <c r="TVC12" s="338"/>
      <c r="TVD12" s="338"/>
      <c r="TVE12" s="338"/>
      <c r="TVF12" s="338"/>
      <c r="TVG12" s="338"/>
      <c r="TVH12" s="338"/>
      <c r="TVI12" s="338"/>
      <c r="TVJ12" s="338"/>
      <c r="TVK12" s="338"/>
      <c r="TVL12" s="338"/>
      <c r="TVM12" s="338"/>
      <c r="TVN12" s="338"/>
      <c r="TVO12" s="338"/>
      <c r="TVP12" s="338"/>
      <c r="TVQ12" s="338"/>
      <c r="TVR12" s="338"/>
      <c r="TVS12" s="338"/>
      <c r="TVT12" s="338"/>
      <c r="TVU12" s="338"/>
      <c r="TVV12" s="338"/>
      <c r="TVW12" s="338"/>
      <c r="TVX12" s="338"/>
      <c r="TVY12" s="338"/>
      <c r="TVZ12" s="338"/>
      <c r="TWA12" s="338"/>
      <c r="TWB12" s="338"/>
      <c r="TWC12" s="338"/>
      <c r="TWD12" s="338"/>
      <c r="TWE12" s="338"/>
      <c r="TWF12" s="338"/>
      <c r="TWG12" s="338"/>
      <c r="TWH12" s="338"/>
      <c r="TWI12" s="338"/>
      <c r="TWJ12" s="338"/>
      <c r="TWK12" s="338"/>
      <c r="TWL12" s="338"/>
      <c r="TWM12" s="338"/>
      <c r="TWN12" s="338"/>
      <c r="TWO12" s="338"/>
      <c r="TWP12" s="338"/>
      <c r="TWQ12" s="338"/>
      <c r="TWR12" s="338"/>
      <c r="TWS12" s="338"/>
      <c r="TWT12" s="338"/>
      <c r="TWU12" s="338"/>
      <c r="TWV12" s="338"/>
      <c r="TWW12" s="338"/>
      <c r="TWX12" s="338"/>
      <c r="TWY12" s="338"/>
      <c r="TWZ12" s="338"/>
      <c r="TXA12" s="338"/>
      <c r="TXB12" s="338"/>
      <c r="TXC12" s="338"/>
      <c r="TXD12" s="338"/>
      <c r="TXE12" s="338"/>
      <c r="TXF12" s="338"/>
      <c r="TXG12" s="338"/>
      <c r="TXH12" s="338"/>
      <c r="TXI12" s="338"/>
      <c r="TXJ12" s="338"/>
      <c r="TXK12" s="338"/>
      <c r="TXL12" s="338"/>
      <c r="TXM12" s="338"/>
      <c r="TXN12" s="338"/>
      <c r="TXO12" s="338"/>
      <c r="TXP12" s="338"/>
      <c r="TXQ12" s="338"/>
      <c r="TXR12" s="338"/>
      <c r="TXS12" s="338"/>
      <c r="TXT12" s="338"/>
      <c r="TXU12" s="338"/>
      <c r="TXV12" s="338"/>
      <c r="TXW12" s="338"/>
      <c r="TXX12" s="338"/>
      <c r="TXY12" s="338"/>
      <c r="TXZ12" s="338"/>
      <c r="TYA12" s="338"/>
      <c r="TYB12" s="338"/>
      <c r="TYC12" s="338"/>
      <c r="TYD12" s="338"/>
      <c r="TYE12" s="338"/>
      <c r="TYF12" s="338"/>
      <c r="TYG12" s="338"/>
      <c r="TYH12" s="338"/>
      <c r="TYI12" s="338"/>
      <c r="TYJ12" s="338"/>
      <c r="TYK12" s="338"/>
      <c r="TYL12" s="338"/>
      <c r="TYM12" s="338"/>
      <c r="TYN12" s="338"/>
      <c r="TYO12" s="338"/>
      <c r="TYP12" s="338"/>
      <c r="TYQ12" s="338"/>
      <c r="TYR12" s="338"/>
      <c r="TYS12" s="338"/>
      <c r="TYT12" s="338"/>
      <c r="TYU12" s="338"/>
      <c r="TYV12" s="338"/>
      <c r="TYW12" s="338"/>
      <c r="TYX12" s="338"/>
      <c r="TYY12" s="338"/>
      <c r="TYZ12" s="338"/>
      <c r="TZA12" s="338"/>
      <c r="TZB12" s="338"/>
      <c r="TZC12" s="338"/>
      <c r="TZD12" s="338"/>
      <c r="TZE12" s="338"/>
      <c r="TZF12" s="338"/>
      <c r="TZG12" s="338"/>
      <c r="TZH12" s="338"/>
      <c r="TZI12" s="338"/>
      <c r="TZJ12" s="338"/>
      <c r="TZK12" s="338"/>
      <c r="TZL12" s="338"/>
      <c r="TZM12" s="338"/>
      <c r="TZN12" s="338"/>
      <c r="TZO12" s="338"/>
      <c r="TZP12" s="338"/>
      <c r="TZQ12" s="338"/>
      <c r="TZR12" s="338"/>
      <c r="TZS12" s="338"/>
      <c r="TZT12" s="338"/>
      <c r="TZU12" s="338"/>
      <c r="TZV12" s="338"/>
      <c r="TZW12" s="338"/>
      <c r="TZX12" s="338"/>
      <c r="TZY12" s="338"/>
      <c r="TZZ12" s="338"/>
      <c r="UAA12" s="338"/>
      <c r="UAB12" s="338"/>
      <c r="UAC12" s="338"/>
      <c r="UAD12" s="338"/>
      <c r="UAE12" s="338"/>
      <c r="UAF12" s="338"/>
      <c r="UAG12" s="338"/>
      <c r="UAH12" s="338"/>
      <c r="UAI12" s="338"/>
      <c r="UAJ12" s="338"/>
      <c r="UAK12" s="338"/>
      <c r="UAL12" s="338"/>
      <c r="UAM12" s="338"/>
      <c r="UAN12" s="338"/>
      <c r="UAO12" s="338"/>
      <c r="UAP12" s="338"/>
      <c r="UAQ12" s="338"/>
      <c r="UAR12" s="338"/>
      <c r="UAS12" s="338"/>
      <c r="UAT12" s="338"/>
      <c r="UAU12" s="338"/>
      <c r="UAV12" s="338"/>
      <c r="UAW12" s="338"/>
      <c r="UAX12" s="338"/>
      <c r="UAY12" s="338"/>
      <c r="UAZ12" s="338"/>
      <c r="UBA12" s="338"/>
      <c r="UBB12" s="338"/>
      <c r="UBC12" s="338"/>
      <c r="UBD12" s="338"/>
      <c r="UBE12" s="338"/>
      <c r="UBF12" s="338"/>
      <c r="UBG12" s="338"/>
      <c r="UBH12" s="338"/>
      <c r="UBI12" s="338"/>
      <c r="UBJ12" s="338"/>
      <c r="UBK12" s="338"/>
      <c r="UBL12" s="338"/>
      <c r="UBM12" s="338"/>
      <c r="UBN12" s="338"/>
      <c r="UBO12" s="338"/>
      <c r="UBP12" s="338"/>
      <c r="UBQ12" s="338"/>
      <c r="UBR12" s="338"/>
      <c r="UBS12" s="338"/>
      <c r="UBT12" s="338"/>
      <c r="UBU12" s="338"/>
      <c r="UBV12" s="338"/>
      <c r="UBW12" s="338"/>
      <c r="UBX12" s="338"/>
      <c r="UBY12" s="338"/>
      <c r="UBZ12" s="338"/>
      <c r="UCA12" s="338"/>
      <c r="UCB12" s="338"/>
      <c r="UCC12" s="338"/>
      <c r="UCD12" s="338"/>
      <c r="UCE12" s="338"/>
      <c r="UCF12" s="338"/>
      <c r="UCG12" s="338"/>
      <c r="UCH12" s="338"/>
      <c r="UCI12" s="338"/>
      <c r="UCJ12" s="338"/>
      <c r="UCK12" s="338"/>
      <c r="UCL12" s="338"/>
      <c r="UCM12" s="338"/>
      <c r="UCN12" s="338"/>
      <c r="UCO12" s="338"/>
      <c r="UCP12" s="338"/>
      <c r="UCQ12" s="338"/>
      <c r="UCR12" s="338"/>
      <c r="UCS12" s="338"/>
      <c r="UCT12" s="338"/>
      <c r="UCU12" s="338"/>
      <c r="UCV12" s="338"/>
      <c r="UCW12" s="338"/>
      <c r="UCX12" s="338"/>
      <c r="UCY12" s="338"/>
      <c r="UCZ12" s="338"/>
      <c r="UDA12" s="338"/>
      <c r="UDB12" s="338"/>
      <c r="UDC12" s="338"/>
      <c r="UDD12" s="338"/>
      <c r="UDE12" s="338"/>
      <c r="UDF12" s="338"/>
      <c r="UDG12" s="338"/>
      <c r="UDH12" s="338"/>
      <c r="UDI12" s="338"/>
      <c r="UDJ12" s="338"/>
      <c r="UDK12" s="338"/>
      <c r="UDL12" s="338"/>
      <c r="UDM12" s="338"/>
      <c r="UDN12" s="338"/>
      <c r="UDO12" s="338"/>
      <c r="UDP12" s="338"/>
      <c r="UDQ12" s="338"/>
      <c r="UDR12" s="338"/>
      <c r="UDS12" s="338"/>
      <c r="UDT12" s="338"/>
      <c r="UDU12" s="338"/>
      <c r="UDV12" s="338"/>
      <c r="UDW12" s="338"/>
      <c r="UDX12" s="338"/>
      <c r="UDY12" s="338"/>
      <c r="UDZ12" s="338"/>
      <c r="UEA12" s="338"/>
      <c r="UEB12" s="338"/>
      <c r="UEC12" s="338"/>
      <c r="UED12" s="338"/>
      <c r="UEE12" s="338"/>
      <c r="UEF12" s="338"/>
      <c r="UEG12" s="338"/>
      <c r="UEH12" s="338"/>
      <c r="UEI12" s="338"/>
      <c r="UEJ12" s="338"/>
      <c r="UEK12" s="338"/>
      <c r="UEL12" s="338"/>
      <c r="UEM12" s="338"/>
      <c r="UEN12" s="338"/>
      <c r="UEO12" s="338"/>
      <c r="UEP12" s="338"/>
      <c r="UEQ12" s="338"/>
      <c r="UER12" s="338"/>
      <c r="UES12" s="338"/>
      <c r="UET12" s="338"/>
      <c r="UEU12" s="338"/>
      <c r="UEV12" s="338"/>
      <c r="UEW12" s="338"/>
      <c r="UEX12" s="338"/>
      <c r="UEY12" s="338"/>
      <c r="UEZ12" s="338"/>
      <c r="UFA12" s="338"/>
      <c r="UFB12" s="338"/>
      <c r="UFC12" s="338"/>
      <c r="UFD12" s="338"/>
      <c r="UFE12" s="338"/>
      <c r="UFF12" s="338"/>
      <c r="UFG12" s="338"/>
      <c r="UFH12" s="338"/>
      <c r="UFI12" s="338"/>
      <c r="UFJ12" s="338"/>
      <c r="UFK12" s="338"/>
      <c r="UFL12" s="338"/>
      <c r="UFM12" s="338"/>
      <c r="UFN12" s="338"/>
      <c r="UFO12" s="338"/>
      <c r="UFP12" s="338"/>
      <c r="UFQ12" s="338"/>
      <c r="UFR12" s="338"/>
      <c r="UFS12" s="338"/>
      <c r="UFT12" s="338"/>
      <c r="UFU12" s="338"/>
      <c r="UFV12" s="338"/>
      <c r="UFW12" s="338"/>
      <c r="UFX12" s="338"/>
      <c r="UFY12" s="338"/>
      <c r="UFZ12" s="338"/>
      <c r="UGA12" s="338"/>
      <c r="UGB12" s="338"/>
      <c r="UGC12" s="338"/>
      <c r="UGD12" s="338"/>
      <c r="UGE12" s="338"/>
      <c r="UGF12" s="338"/>
      <c r="UGG12" s="338"/>
      <c r="UGH12" s="338"/>
      <c r="UGI12" s="338"/>
      <c r="UGJ12" s="338"/>
      <c r="UGK12" s="338"/>
      <c r="UGL12" s="338"/>
      <c r="UGM12" s="338"/>
      <c r="UGN12" s="338"/>
      <c r="UGO12" s="338"/>
      <c r="UGP12" s="338"/>
      <c r="UGQ12" s="338"/>
      <c r="UGR12" s="338"/>
      <c r="UGS12" s="338"/>
      <c r="UGT12" s="338"/>
      <c r="UGU12" s="338"/>
      <c r="UGV12" s="338"/>
      <c r="UGW12" s="338"/>
      <c r="UGX12" s="338"/>
      <c r="UGY12" s="338"/>
      <c r="UGZ12" s="338"/>
      <c r="UHA12" s="338"/>
      <c r="UHB12" s="338"/>
      <c r="UHC12" s="338"/>
      <c r="UHD12" s="338"/>
      <c r="UHE12" s="338"/>
      <c r="UHF12" s="338"/>
      <c r="UHG12" s="338"/>
      <c r="UHH12" s="338"/>
      <c r="UHI12" s="338"/>
      <c r="UHJ12" s="338"/>
      <c r="UHK12" s="338"/>
      <c r="UHL12" s="338"/>
      <c r="UHM12" s="338"/>
      <c r="UHN12" s="338"/>
      <c r="UHO12" s="338"/>
      <c r="UHP12" s="338"/>
      <c r="UHQ12" s="338"/>
      <c r="UHR12" s="338"/>
      <c r="UHS12" s="338"/>
      <c r="UHT12" s="338"/>
      <c r="UHU12" s="338"/>
      <c r="UHV12" s="338"/>
      <c r="UHW12" s="338"/>
      <c r="UHX12" s="338"/>
      <c r="UHY12" s="338"/>
      <c r="UHZ12" s="338"/>
      <c r="UIA12" s="338"/>
      <c r="UIB12" s="338"/>
      <c r="UIC12" s="338"/>
      <c r="UID12" s="338"/>
      <c r="UIE12" s="338"/>
      <c r="UIF12" s="338"/>
      <c r="UIG12" s="338"/>
      <c r="UIH12" s="338"/>
      <c r="UII12" s="338"/>
      <c r="UIJ12" s="338"/>
      <c r="UIK12" s="338"/>
      <c r="UIL12" s="338"/>
      <c r="UIM12" s="338"/>
      <c r="UIN12" s="338"/>
      <c r="UIO12" s="338"/>
      <c r="UIP12" s="338"/>
      <c r="UIQ12" s="338"/>
      <c r="UIR12" s="338"/>
      <c r="UIS12" s="338"/>
      <c r="UIT12" s="338"/>
      <c r="UIU12" s="338"/>
      <c r="UIV12" s="338"/>
      <c r="UIW12" s="338"/>
      <c r="UIX12" s="338"/>
      <c r="UIY12" s="338"/>
      <c r="UIZ12" s="338"/>
      <c r="UJA12" s="338"/>
      <c r="UJB12" s="338"/>
      <c r="UJC12" s="338"/>
      <c r="UJD12" s="338"/>
      <c r="UJE12" s="338"/>
      <c r="UJF12" s="338"/>
      <c r="UJG12" s="338"/>
      <c r="UJH12" s="338"/>
      <c r="UJI12" s="338"/>
      <c r="UJJ12" s="338"/>
      <c r="UJK12" s="338"/>
      <c r="UJL12" s="338"/>
      <c r="UJM12" s="338"/>
      <c r="UJN12" s="338"/>
      <c r="UJO12" s="338"/>
      <c r="UJP12" s="338"/>
      <c r="UJQ12" s="338"/>
      <c r="UJR12" s="338"/>
      <c r="UJS12" s="338"/>
      <c r="UJT12" s="338"/>
      <c r="UJU12" s="338"/>
      <c r="UJV12" s="338"/>
      <c r="UJW12" s="338"/>
      <c r="UJX12" s="338"/>
      <c r="UJY12" s="338"/>
      <c r="UJZ12" s="338"/>
      <c r="UKA12" s="338"/>
      <c r="UKB12" s="338"/>
      <c r="UKC12" s="338"/>
      <c r="UKD12" s="338"/>
      <c r="UKE12" s="338"/>
      <c r="UKF12" s="338"/>
      <c r="UKG12" s="338"/>
      <c r="UKH12" s="338"/>
      <c r="UKI12" s="338"/>
      <c r="UKJ12" s="338"/>
      <c r="UKK12" s="338"/>
      <c r="UKL12" s="338"/>
      <c r="UKM12" s="338"/>
      <c r="UKN12" s="338"/>
      <c r="UKO12" s="338"/>
      <c r="UKP12" s="338"/>
      <c r="UKQ12" s="338"/>
      <c r="UKR12" s="338"/>
      <c r="UKS12" s="338"/>
      <c r="UKT12" s="338"/>
      <c r="UKU12" s="338"/>
      <c r="UKV12" s="338"/>
      <c r="UKW12" s="338"/>
      <c r="UKX12" s="338"/>
      <c r="UKY12" s="338"/>
      <c r="UKZ12" s="338"/>
      <c r="ULA12" s="338"/>
      <c r="ULB12" s="338"/>
      <c r="ULC12" s="338"/>
      <c r="ULD12" s="338"/>
      <c r="ULE12" s="338"/>
      <c r="ULF12" s="338"/>
      <c r="ULG12" s="338"/>
      <c r="ULH12" s="338"/>
      <c r="ULI12" s="338"/>
      <c r="ULJ12" s="338"/>
      <c r="ULK12" s="338"/>
      <c r="ULL12" s="338"/>
      <c r="ULM12" s="338"/>
      <c r="ULN12" s="338"/>
      <c r="ULO12" s="338"/>
      <c r="ULP12" s="338"/>
      <c r="ULQ12" s="338"/>
      <c r="ULR12" s="338"/>
      <c r="ULS12" s="338"/>
      <c r="ULT12" s="338"/>
      <c r="ULU12" s="338"/>
      <c r="ULV12" s="338"/>
      <c r="ULW12" s="338"/>
      <c r="ULX12" s="338"/>
      <c r="ULY12" s="338"/>
      <c r="ULZ12" s="338"/>
      <c r="UMA12" s="338"/>
      <c r="UMB12" s="338"/>
      <c r="UMC12" s="338"/>
      <c r="UMD12" s="338"/>
      <c r="UME12" s="338"/>
      <c r="UMF12" s="338"/>
      <c r="UMG12" s="338"/>
      <c r="UMH12" s="338"/>
      <c r="UMI12" s="338"/>
      <c r="UMJ12" s="338"/>
      <c r="UMK12" s="338"/>
      <c r="UML12" s="338"/>
      <c r="UMM12" s="338"/>
      <c r="UMN12" s="338"/>
      <c r="UMO12" s="338"/>
      <c r="UMP12" s="338"/>
      <c r="UMQ12" s="338"/>
      <c r="UMR12" s="338"/>
      <c r="UMS12" s="338"/>
      <c r="UMT12" s="338"/>
      <c r="UMU12" s="338"/>
      <c r="UMV12" s="338"/>
      <c r="UMW12" s="338"/>
      <c r="UMX12" s="338"/>
      <c r="UMY12" s="338"/>
      <c r="UMZ12" s="338"/>
      <c r="UNA12" s="338"/>
      <c r="UNB12" s="338"/>
      <c r="UNC12" s="338"/>
      <c r="UND12" s="338"/>
      <c r="UNE12" s="338"/>
      <c r="UNF12" s="338"/>
      <c r="UNG12" s="338"/>
      <c r="UNH12" s="338"/>
      <c r="UNI12" s="338"/>
      <c r="UNJ12" s="338"/>
      <c r="UNK12" s="338"/>
      <c r="UNL12" s="338"/>
      <c r="UNM12" s="338"/>
      <c r="UNN12" s="338"/>
      <c r="UNO12" s="338"/>
      <c r="UNP12" s="338"/>
      <c r="UNQ12" s="338"/>
      <c r="UNR12" s="338"/>
      <c r="UNS12" s="338"/>
      <c r="UNT12" s="338"/>
      <c r="UNU12" s="338"/>
      <c r="UNV12" s="338"/>
      <c r="UNW12" s="338"/>
      <c r="UNX12" s="338"/>
      <c r="UNY12" s="338"/>
      <c r="UNZ12" s="338"/>
      <c r="UOA12" s="338"/>
      <c r="UOB12" s="338"/>
      <c r="UOC12" s="338"/>
      <c r="UOD12" s="338"/>
      <c r="UOE12" s="338"/>
      <c r="UOF12" s="338"/>
      <c r="UOG12" s="338"/>
      <c r="UOH12" s="338"/>
      <c r="UOI12" s="338"/>
      <c r="UOJ12" s="338"/>
      <c r="UOK12" s="338"/>
      <c r="UOL12" s="338"/>
      <c r="UOM12" s="338"/>
      <c r="UON12" s="338"/>
      <c r="UOO12" s="338"/>
      <c r="UOP12" s="338"/>
      <c r="UOQ12" s="338"/>
      <c r="UOR12" s="338"/>
      <c r="UOS12" s="338"/>
      <c r="UOT12" s="338"/>
      <c r="UOU12" s="338"/>
      <c r="UOV12" s="338"/>
      <c r="UOW12" s="338"/>
      <c r="UOX12" s="338"/>
      <c r="UOY12" s="338"/>
      <c r="UOZ12" s="338"/>
      <c r="UPA12" s="338"/>
      <c r="UPB12" s="338"/>
      <c r="UPC12" s="338"/>
      <c r="UPD12" s="338"/>
      <c r="UPE12" s="338"/>
      <c r="UPF12" s="338"/>
      <c r="UPG12" s="338"/>
      <c r="UPH12" s="338"/>
      <c r="UPI12" s="338"/>
      <c r="UPJ12" s="338"/>
      <c r="UPK12" s="338"/>
      <c r="UPL12" s="338"/>
      <c r="UPM12" s="338"/>
      <c r="UPN12" s="338"/>
      <c r="UPO12" s="338"/>
      <c r="UPP12" s="338"/>
      <c r="UPQ12" s="338"/>
      <c r="UPR12" s="338"/>
      <c r="UPS12" s="338"/>
      <c r="UPT12" s="338"/>
      <c r="UPU12" s="338"/>
      <c r="UPV12" s="338"/>
      <c r="UPW12" s="338"/>
      <c r="UPX12" s="338"/>
      <c r="UPY12" s="338"/>
      <c r="UPZ12" s="338"/>
      <c r="UQA12" s="338"/>
      <c r="UQB12" s="338"/>
      <c r="UQC12" s="338"/>
      <c r="UQD12" s="338"/>
      <c r="UQE12" s="338"/>
      <c r="UQF12" s="338"/>
      <c r="UQG12" s="338"/>
      <c r="UQH12" s="338"/>
      <c r="UQI12" s="338"/>
      <c r="UQJ12" s="338"/>
      <c r="UQK12" s="338"/>
      <c r="UQL12" s="338"/>
      <c r="UQM12" s="338"/>
      <c r="UQN12" s="338"/>
      <c r="UQO12" s="338"/>
      <c r="UQP12" s="338"/>
      <c r="UQQ12" s="338"/>
      <c r="UQR12" s="338"/>
      <c r="UQS12" s="338"/>
      <c r="UQT12" s="338"/>
      <c r="UQU12" s="338"/>
      <c r="UQV12" s="338"/>
      <c r="UQW12" s="338"/>
      <c r="UQX12" s="338"/>
      <c r="UQY12" s="338"/>
      <c r="UQZ12" s="338"/>
      <c r="URA12" s="338"/>
      <c r="URB12" s="338"/>
      <c r="URC12" s="338"/>
      <c r="URD12" s="338"/>
      <c r="URE12" s="338"/>
      <c r="URF12" s="338"/>
      <c r="URG12" s="338"/>
      <c r="URH12" s="338"/>
      <c r="URI12" s="338"/>
      <c r="URJ12" s="338"/>
      <c r="URK12" s="338"/>
      <c r="URL12" s="338"/>
      <c r="URM12" s="338"/>
      <c r="URN12" s="338"/>
      <c r="URO12" s="338"/>
      <c r="URP12" s="338"/>
      <c r="URQ12" s="338"/>
      <c r="URR12" s="338"/>
      <c r="URS12" s="338"/>
      <c r="URT12" s="338"/>
      <c r="URU12" s="338"/>
      <c r="URV12" s="338"/>
      <c r="URW12" s="338"/>
      <c r="URX12" s="338"/>
      <c r="URY12" s="338"/>
      <c r="URZ12" s="338"/>
      <c r="USA12" s="338"/>
      <c r="USB12" s="338"/>
      <c r="USC12" s="338"/>
      <c r="USD12" s="338"/>
      <c r="USE12" s="338"/>
      <c r="USF12" s="338"/>
      <c r="USG12" s="338"/>
      <c r="USH12" s="338"/>
      <c r="USI12" s="338"/>
      <c r="USJ12" s="338"/>
      <c r="USK12" s="338"/>
      <c r="USL12" s="338"/>
      <c r="USM12" s="338"/>
      <c r="USN12" s="338"/>
      <c r="USO12" s="338"/>
      <c r="USP12" s="338"/>
      <c r="USQ12" s="338"/>
      <c r="USR12" s="338"/>
      <c r="USS12" s="338"/>
      <c r="UST12" s="338"/>
      <c r="USU12" s="338"/>
      <c r="USV12" s="338"/>
      <c r="USW12" s="338"/>
      <c r="USX12" s="338"/>
      <c r="USY12" s="338"/>
      <c r="USZ12" s="338"/>
      <c r="UTA12" s="338"/>
      <c r="UTB12" s="338"/>
      <c r="UTC12" s="338"/>
      <c r="UTD12" s="338"/>
      <c r="UTE12" s="338"/>
      <c r="UTF12" s="338"/>
      <c r="UTG12" s="338"/>
      <c r="UTH12" s="338"/>
      <c r="UTI12" s="338"/>
      <c r="UTJ12" s="338"/>
      <c r="UTK12" s="338"/>
      <c r="UTL12" s="338"/>
      <c r="UTM12" s="338"/>
      <c r="UTN12" s="338"/>
      <c r="UTO12" s="338"/>
      <c r="UTP12" s="338"/>
      <c r="UTQ12" s="338"/>
      <c r="UTR12" s="338"/>
      <c r="UTS12" s="338"/>
      <c r="UTT12" s="338"/>
      <c r="UTU12" s="338"/>
      <c r="UTV12" s="338"/>
      <c r="UTW12" s="338"/>
      <c r="UTX12" s="338"/>
      <c r="UTY12" s="338"/>
      <c r="UTZ12" s="338"/>
      <c r="UUA12" s="338"/>
      <c r="UUB12" s="338"/>
      <c r="UUC12" s="338"/>
      <c r="UUD12" s="338"/>
      <c r="UUE12" s="338"/>
      <c r="UUF12" s="338"/>
      <c r="UUG12" s="338"/>
      <c r="UUH12" s="338"/>
      <c r="UUI12" s="338"/>
      <c r="UUJ12" s="338"/>
      <c r="UUK12" s="338"/>
      <c r="UUL12" s="338"/>
      <c r="UUM12" s="338"/>
      <c r="UUN12" s="338"/>
      <c r="UUO12" s="338"/>
      <c r="UUP12" s="338"/>
      <c r="UUQ12" s="338"/>
      <c r="UUR12" s="338"/>
      <c r="UUS12" s="338"/>
      <c r="UUT12" s="338"/>
      <c r="UUU12" s="338"/>
      <c r="UUV12" s="338"/>
      <c r="UUW12" s="338"/>
      <c r="UUX12" s="338"/>
      <c r="UUY12" s="338"/>
      <c r="UUZ12" s="338"/>
      <c r="UVA12" s="338"/>
      <c r="UVB12" s="338"/>
      <c r="UVC12" s="338"/>
      <c r="UVD12" s="338"/>
      <c r="UVE12" s="338"/>
      <c r="UVF12" s="338"/>
      <c r="UVG12" s="338"/>
      <c r="UVH12" s="338"/>
      <c r="UVI12" s="338"/>
      <c r="UVJ12" s="338"/>
      <c r="UVK12" s="338"/>
      <c r="UVL12" s="338"/>
      <c r="UVM12" s="338"/>
      <c r="UVN12" s="338"/>
      <c r="UVO12" s="338"/>
      <c r="UVP12" s="338"/>
      <c r="UVQ12" s="338"/>
      <c r="UVR12" s="338"/>
      <c r="UVS12" s="338"/>
      <c r="UVT12" s="338"/>
      <c r="UVU12" s="338"/>
      <c r="UVV12" s="338"/>
      <c r="UVW12" s="338"/>
      <c r="UVX12" s="338"/>
      <c r="UVY12" s="338"/>
      <c r="UVZ12" s="338"/>
      <c r="UWA12" s="338"/>
      <c r="UWB12" s="338"/>
      <c r="UWC12" s="338"/>
      <c r="UWD12" s="338"/>
      <c r="UWE12" s="338"/>
      <c r="UWF12" s="338"/>
      <c r="UWG12" s="338"/>
      <c r="UWH12" s="338"/>
      <c r="UWI12" s="338"/>
      <c r="UWJ12" s="338"/>
      <c r="UWK12" s="338"/>
      <c r="UWL12" s="338"/>
      <c r="UWM12" s="338"/>
      <c r="UWN12" s="338"/>
      <c r="UWO12" s="338"/>
      <c r="UWP12" s="338"/>
      <c r="UWQ12" s="338"/>
      <c r="UWR12" s="338"/>
      <c r="UWS12" s="338"/>
      <c r="UWT12" s="338"/>
      <c r="UWU12" s="338"/>
      <c r="UWV12" s="338"/>
      <c r="UWW12" s="338"/>
      <c r="UWX12" s="338"/>
      <c r="UWY12" s="338"/>
      <c r="UWZ12" s="338"/>
      <c r="UXA12" s="338"/>
      <c r="UXB12" s="338"/>
      <c r="UXC12" s="338"/>
      <c r="UXD12" s="338"/>
      <c r="UXE12" s="338"/>
      <c r="UXF12" s="338"/>
      <c r="UXG12" s="338"/>
      <c r="UXH12" s="338"/>
      <c r="UXI12" s="338"/>
      <c r="UXJ12" s="338"/>
      <c r="UXK12" s="338"/>
      <c r="UXL12" s="338"/>
      <c r="UXM12" s="338"/>
      <c r="UXN12" s="338"/>
      <c r="UXO12" s="338"/>
      <c r="UXP12" s="338"/>
      <c r="UXQ12" s="338"/>
      <c r="UXR12" s="338"/>
      <c r="UXS12" s="338"/>
      <c r="UXT12" s="338"/>
      <c r="UXU12" s="338"/>
      <c r="UXV12" s="338"/>
      <c r="UXW12" s="338"/>
      <c r="UXX12" s="338"/>
      <c r="UXY12" s="338"/>
      <c r="UXZ12" s="338"/>
      <c r="UYA12" s="338"/>
      <c r="UYB12" s="338"/>
      <c r="UYC12" s="338"/>
      <c r="UYD12" s="338"/>
      <c r="UYE12" s="338"/>
      <c r="UYF12" s="338"/>
      <c r="UYG12" s="338"/>
      <c r="UYH12" s="338"/>
      <c r="UYI12" s="338"/>
      <c r="UYJ12" s="338"/>
      <c r="UYK12" s="338"/>
      <c r="UYL12" s="338"/>
      <c r="UYM12" s="338"/>
      <c r="UYN12" s="338"/>
      <c r="UYO12" s="338"/>
      <c r="UYP12" s="338"/>
      <c r="UYQ12" s="338"/>
      <c r="UYR12" s="338"/>
      <c r="UYS12" s="338"/>
      <c r="UYT12" s="338"/>
      <c r="UYU12" s="338"/>
      <c r="UYV12" s="338"/>
      <c r="UYW12" s="338"/>
      <c r="UYX12" s="338"/>
      <c r="UYY12" s="338"/>
      <c r="UYZ12" s="338"/>
      <c r="UZA12" s="338"/>
      <c r="UZB12" s="338"/>
      <c r="UZC12" s="338"/>
      <c r="UZD12" s="338"/>
      <c r="UZE12" s="338"/>
      <c r="UZF12" s="338"/>
      <c r="UZG12" s="338"/>
      <c r="UZH12" s="338"/>
      <c r="UZI12" s="338"/>
      <c r="UZJ12" s="338"/>
      <c r="UZK12" s="338"/>
      <c r="UZL12" s="338"/>
      <c r="UZM12" s="338"/>
      <c r="UZN12" s="338"/>
      <c r="UZO12" s="338"/>
      <c r="UZP12" s="338"/>
      <c r="UZQ12" s="338"/>
      <c r="UZR12" s="338"/>
      <c r="UZS12" s="338"/>
      <c r="UZT12" s="338"/>
      <c r="UZU12" s="338"/>
      <c r="UZV12" s="338"/>
      <c r="UZW12" s="338"/>
      <c r="UZX12" s="338"/>
      <c r="UZY12" s="338"/>
      <c r="UZZ12" s="338"/>
      <c r="VAA12" s="338"/>
      <c r="VAB12" s="338"/>
      <c r="VAC12" s="338"/>
      <c r="VAD12" s="338"/>
      <c r="VAE12" s="338"/>
      <c r="VAF12" s="338"/>
      <c r="VAG12" s="338"/>
      <c r="VAH12" s="338"/>
      <c r="VAI12" s="338"/>
      <c r="VAJ12" s="338"/>
      <c r="VAK12" s="338"/>
      <c r="VAL12" s="338"/>
      <c r="VAM12" s="338"/>
      <c r="VAN12" s="338"/>
      <c r="VAO12" s="338"/>
      <c r="VAP12" s="338"/>
      <c r="VAQ12" s="338"/>
      <c r="VAR12" s="338"/>
      <c r="VAS12" s="338"/>
      <c r="VAT12" s="338"/>
      <c r="VAU12" s="338"/>
      <c r="VAV12" s="338"/>
      <c r="VAW12" s="338"/>
      <c r="VAX12" s="338"/>
      <c r="VAY12" s="338"/>
      <c r="VAZ12" s="338"/>
      <c r="VBA12" s="338"/>
      <c r="VBB12" s="338"/>
      <c r="VBC12" s="338"/>
      <c r="VBD12" s="338"/>
      <c r="VBE12" s="338"/>
      <c r="VBF12" s="338"/>
      <c r="VBG12" s="338"/>
      <c r="VBH12" s="338"/>
      <c r="VBI12" s="338"/>
      <c r="VBJ12" s="338"/>
      <c r="VBK12" s="338"/>
      <c r="VBL12" s="338"/>
      <c r="VBM12" s="338"/>
      <c r="VBN12" s="338"/>
      <c r="VBO12" s="338"/>
      <c r="VBP12" s="338"/>
      <c r="VBQ12" s="338"/>
      <c r="VBR12" s="338"/>
      <c r="VBS12" s="338"/>
      <c r="VBT12" s="338"/>
      <c r="VBU12" s="338"/>
      <c r="VBV12" s="338"/>
      <c r="VBW12" s="338"/>
      <c r="VBX12" s="338"/>
      <c r="VBY12" s="338"/>
      <c r="VBZ12" s="338"/>
      <c r="VCA12" s="338"/>
      <c r="VCB12" s="338"/>
      <c r="VCC12" s="338"/>
      <c r="VCD12" s="338"/>
      <c r="VCE12" s="338"/>
      <c r="VCF12" s="338"/>
      <c r="VCG12" s="338"/>
      <c r="VCH12" s="338"/>
      <c r="VCI12" s="338"/>
      <c r="VCJ12" s="338"/>
      <c r="VCK12" s="338"/>
      <c r="VCL12" s="338"/>
      <c r="VCM12" s="338"/>
      <c r="VCN12" s="338"/>
      <c r="VCO12" s="338"/>
      <c r="VCP12" s="338"/>
      <c r="VCQ12" s="338"/>
      <c r="VCR12" s="338"/>
      <c r="VCS12" s="338"/>
      <c r="VCT12" s="338"/>
      <c r="VCU12" s="338"/>
      <c r="VCV12" s="338"/>
      <c r="VCW12" s="338"/>
      <c r="VCX12" s="338"/>
      <c r="VCY12" s="338"/>
      <c r="VCZ12" s="338"/>
      <c r="VDA12" s="338"/>
      <c r="VDB12" s="338"/>
      <c r="VDC12" s="338"/>
      <c r="VDD12" s="338"/>
      <c r="VDE12" s="338"/>
      <c r="VDF12" s="338"/>
      <c r="VDG12" s="338"/>
      <c r="VDH12" s="338"/>
      <c r="VDI12" s="338"/>
      <c r="VDJ12" s="338"/>
      <c r="VDK12" s="338"/>
      <c r="VDL12" s="338"/>
      <c r="VDM12" s="338"/>
      <c r="VDN12" s="338"/>
      <c r="VDO12" s="338"/>
      <c r="VDP12" s="338"/>
      <c r="VDQ12" s="338"/>
      <c r="VDR12" s="338"/>
      <c r="VDS12" s="338"/>
      <c r="VDT12" s="338"/>
      <c r="VDU12" s="338"/>
      <c r="VDV12" s="338"/>
      <c r="VDW12" s="338"/>
      <c r="VDX12" s="338"/>
      <c r="VDY12" s="338"/>
      <c r="VDZ12" s="338"/>
      <c r="VEA12" s="338"/>
      <c r="VEB12" s="338"/>
      <c r="VEC12" s="338"/>
      <c r="VED12" s="338"/>
      <c r="VEE12" s="338"/>
      <c r="VEF12" s="338"/>
      <c r="VEG12" s="338"/>
      <c r="VEH12" s="338"/>
      <c r="VEI12" s="338"/>
      <c r="VEJ12" s="338"/>
      <c r="VEK12" s="338"/>
      <c r="VEL12" s="338"/>
      <c r="VEM12" s="338"/>
      <c r="VEN12" s="338"/>
      <c r="VEO12" s="338"/>
      <c r="VEP12" s="338"/>
      <c r="VEQ12" s="338"/>
      <c r="VER12" s="338"/>
      <c r="VES12" s="338"/>
      <c r="VET12" s="338"/>
      <c r="VEU12" s="338"/>
      <c r="VEV12" s="338"/>
      <c r="VEW12" s="338"/>
      <c r="VEX12" s="338"/>
      <c r="VEY12" s="338"/>
      <c r="VEZ12" s="338"/>
      <c r="VFA12" s="338"/>
      <c r="VFB12" s="338"/>
      <c r="VFC12" s="338"/>
      <c r="VFD12" s="338"/>
      <c r="VFE12" s="338"/>
      <c r="VFF12" s="338"/>
      <c r="VFG12" s="338"/>
      <c r="VFH12" s="338"/>
      <c r="VFI12" s="338"/>
      <c r="VFJ12" s="338"/>
      <c r="VFK12" s="338"/>
      <c r="VFL12" s="338"/>
      <c r="VFM12" s="338"/>
      <c r="VFN12" s="338"/>
      <c r="VFO12" s="338"/>
      <c r="VFP12" s="338"/>
      <c r="VFQ12" s="338"/>
      <c r="VFR12" s="338"/>
      <c r="VFS12" s="338"/>
      <c r="VFT12" s="338"/>
      <c r="VFU12" s="338"/>
      <c r="VFV12" s="338"/>
      <c r="VFW12" s="338"/>
      <c r="VFX12" s="338"/>
      <c r="VFY12" s="338"/>
      <c r="VFZ12" s="338"/>
      <c r="VGA12" s="338"/>
      <c r="VGB12" s="338"/>
      <c r="VGC12" s="338"/>
      <c r="VGD12" s="338"/>
      <c r="VGE12" s="338"/>
      <c r="VGF12" s="338"/>
      <c r="VGG12" s="338"/>
      <c r="VGH12" s="338"/>
      <c r="VGI12" s="338"/>
      <c r="VGJ12" s="338"/>
      <c r="VGK12" s="338"/>
      <c r="VGL12" s="338"/>
      <c r="VGM12" s="338"/>
      <c r="VGN12" s="338"/>
      <c r="VGO12" s="338"/>
      <c r="VGP12" s="338"/>
      <c r="VGQ12" s="338"/>
      <c r="VGR12" s="338"/>
      <c r="VGS12" s="338"/>
      <c r="VGT12" s="338"/>
      <c r="VGU12" s="338"/>
      <c r="VGV12" s="338"/>
      <c r="VGW12" s="338"/>
      <c r="VGX12" s="338"/>
      <c r="VGY12" s="338"/>
      <c r="VGZ12" s="338"/>
      <c r="VHA12" s="338"/>
      <c r="VHB12" s="338"/>
      <c r="VHC12" s="338"/>
      <c r="VHD12" s="338"/>
      <c r="VHE12" s="338"/>
      <c r="VHF12" s="338"/>
      <c r="VHG12" s="338"/>
      <c r="VHH12" s="338"/>
      <c r="VHI12" s="338"/>
      <c r="VHJ12" s="338"/>
      <c r="VHK12" s="338"/>
      <c r="VHL12" s="338"/>
      <c r="VHM12" s="338"/>
      <c r="VHN12" s="338"/>
      <c r="VHO12" s="338"/>
      <c r="VHP12" s="338"/>
      <c r="VHQ12" s="338"/>
      <c r="VHR12" s="338"/>
      <c r="VHS12" s="338"/>
      <c r="VHT12" s="338"/>
      <c r="VHU12" s="338"/>
      <c r="VHV12" s="338"/>
      <c r="VHW12" s="338"/>
      <c r="VHX12" s="338"/>
      <c r="VHY12" s="338"/>
      <c r="VHZ12" s="338"/>
      <c r="VIA12" s="338"/>
      <c r="VIB12" s="338"/>
      <c r="VIC12" s="338"/>
      <c r="VID12" s="338"/>
      <c r="VIE12" s="338"/>
      <c r="VIF12" s="338"/>
      <c r="VIG12" s="338"/>
      <c r="VIH12" s="338"/>
      <c r="VII12" s="338"/>
      <c r="VIJ12" s="338"/>
      <c r="VIK12" s="338"/>
      <c r="VIL12" s="338"/>
      <c r="VIM12" s="338"/>
      <c r="VIN12" s="338"/>
      <c r="VIO12" s="338"/>
      <c r="VIP12" s="338"/>
      <c r="VIQ12" s="338"/>
      <c r="VIR12" s="338"/>
      <c r="VIS12" s="338"/>
      <c r="VIT12" s="338"/>
      <c r="VIU12" s="338"/>
      <c r="VIV12" s="338"/>
      <c r="VIW12" s="338"/>
      <c r="VIX12" s="338"/>
      <c r="VIY12" s="338"/>
      <c r="VIZ12" s="338"/>
      <c r="VJA12" s="338"/>
      <c r="VJB12" s="338"/>
      <c r="VJC12" s="338"/>
      <c r="VJD12" s="338"/>
      <c r="VJE12" s="338"/>
      <c r="VJF12" s="338"/>
      <c r="VJG12" s="338"/>
      <c r="VJH12" s="338"/>
      <c r="VJI12" s="338"/>
      <c r="VJJ12" s="338"/>
      <c r="VJK12" s="338"/>
      <c r="VJL12" s="338"/>
      <c r="VJM12" s="338"/>
      <c r="VJN12" s="338"/>
      <c r="VJO12" s="338"/>
      <c r="VJP12" s="338"/>
      <c r="VJQ12" s="338"/>
      <c r="VJR12" s="338"/>
      <c r="VJS12" s="338"/>
      <c r="VJT12" s="338"/>
      <c r="VJU12" s="338"/>
      <c r="VJV12" s="338"/>
      <c r="VJW12" s="338"/>
      <c r="VJX12" s="338"/>
      <c r="VJY12" s="338"/>
      <c r="VJZ12" s="338"/>
      <c r="VKA12" s="338"/>
      <c r="VKB12" s="338"/>
      <c r="VKC12" s="338"/>
      <c r="VKD12" s="338"/>
      <c r="VKE12" s="338"/>
      <c r="VKF12" s="338"/>
      <c r="VKG12" s="338"/>
      <c r="VKH12" s="338"/>
      <c r="VKI12" s="338"/>
      <c r="VKJ12" s="338"/>
      <c r="VKK12" s="338"/>
      <c r="VKL12" s="338"/>
      <c r="VKM12" s="338"/>
      <c r="VKN12" s="338"/>
      <c r="VKO12" s="338"/>
      <c r="VKP12" s="338"/>
      <c r="VKQ12" s="338"/>
      <c r="VKR12" s="338"/>
      <c r="VKS12" s="338"/>
      <c r="VKT12" s="338"/>
      <c r="VKU12" s="338"/>
      <c r="VKV12" s="338"/>
      <c r="VKW12" s="338"/>
      <c r="VKX12" s="338"/>
      <c r="VKY12" s="338"/>
      <c r="VKZ12" s="338"/>
      <c r="VLA12" s="338"/>
      <c r="VLB12" s="338"/>
      <c r="VLC12" s="338"/>
      <c r="VLD12" s="338"/>
      <c r="VLE12" s="338"/>
      <c r="VLF12" s="338"/>
      <c r="VLG12" s="338"/>
      <c r="VLH12" s="338"/>
      <c r="VLI12" s="338"/>
      <c r="VLJ12" s="338"/>
      <c r="VLK12" s="338"/>
      <c r="VLL12" s="338"/>
      <c r="VLM12" s="338"/>
      <c r="VLN12" s="338"/>
      <c r="VLO12" s="338"/>
      <c r="VLP12" s="338"/>
      <c r="VLQ12" s="338"/>
      <c r="VLR12" s="338"/>
      <c r="VLS12" s="338"/>
      <c r="VLT12" s="338"/>
      <c r="VLU12" s="338"/>
      <c r="VLV12" s="338"/>
      <c r="VLW12" s="338"/>
      <c r="VLX12" s="338"/>
      <c r="VLY12" s="338"/>
      <c r="VLZ12" s="338"/>
      <c r="VMA12" s="338"/>
      <c r="VMB12" s="338"/>
      <c r="VMC12" s="338"/>
      <c r="VMD12" s="338"/>
      <c r="VME12" s="338"/>
      <c r="VMF12" s="338"/>
      <c r="VMG12" s="338"/>
      <c r="VMH12" s="338"/>
      <c r="VMI12" s="338"/>
      <c r="VMJ12" s="338"/>
      <c r="VMK12" s="338"/>
      <c r="VML12" s="338"/>
      <c r="VMM12" s="338"/>
      <c r="VMN12" s="338"/>
      <c r="VMO12" s="338"/>
      <c r="VMP12" s="338"/>
      <c r="VMQ12" s="338"/>
      <c r="VMR12" s="338"/>
      <c r="VMS12" s="338"/>
      <c r="VMT12" s="338"/>
      <c r="VMU12" s="338"/>
      <c r="VMV12" s="338"/>
      <c r="VMW12" s="338"/>
      <c r="VMX12" s="338"/>
      <c r="VMY12" s="338"/>
      <c r="VMZ12" s="338"/>
      <c r="VNA12" s="338"/>
      <c r="VNB12" s="338"/>
      <c r="VNC12" s="338"/>
      <c r="VND12" s="338"/>
      <c r="VNE12" s="338"/>
      <c r="VNF12" s="338"/>
      <c r="VNG12" s="338"/>
      <c r="VNH12" s="338"/>
      <c r="VNI12" s="338"/>
      <c r="VNJ12" s="338"/>
      <c r="VNK12" s="338"/>
      <c r="VNL12" s="338"/>
      <c r="VNM12" s="338"/>
      <c r="VNN12" s="338"/>
      <c r="VNO12" s="338"/>
      <c r="VNP12" s="338"/>
      <c r="VNQ12" s="338"/>
      <c r="VNR12" s="338"/>
      <c r="VNS12" s="338"/>
      <c r="VNT12" s="338"/>
      <c r="VNU12" s="338"/>
      <c r="VNV12" s="338"/>
      <c r="VNW12" s="338"/>
      <c r="VNX12" s="338"/>
      <c r="VNY12" s="338"/>
      <c r="VNZ12" s="338"/>
      <c r="VOA12" s="338"/>
      <c r="VOB12" s="338"/>
      <c r="VOC12" s="338"/>
      <c r="VOD12" s="338"/>
      <c r="VOE12" s="338"/>
      <c r="VOF12" s="338"/>
      <c r="VOG12" s="338"/>
      <c r="VOH12" s="338"/>
      <c r="VOI12" s="338"/>
      <c r="VOJ12" s="338"/>
      <c r="VOK12" s="338"/>
      <c r="VOL12" s="338"/>
      <c r="VOM12" s="338"/>
      <c r="VON12" s="338"/>
      <c r="VOO12" s="338"/>
      <c r="VOP12" s="338"/>
      <c r="VOQ12" s="338"/>
      <c r="VOR12" s="338"/>
      <c r="VOS12" s="338"/>
      <c r="VOT12" s="338"/>
      <c r="VOU12" s="338"/>
      <c r="VOV12" s="338"/>
      <c r="VOW12" s="338"/>
      <c r="VOX12" s="338"/>
      <c r="VOY12" s="338"/>
      <c r="VOZ12" s="338"/>
      <c r="VPA12" s="338"/>
      <c r="VPB12" s="338"/>
      <c r="VPC12" s="338"/>
      <c r="VPD12" s="338"/>
      <c r="VPE12" s="338"/>
      <c r="VPF12" s="338"/>
      <c r="VPG12" s="338"/>
      <c r="VPH12" s="338"/>
      <c r="VPI12" s="338"/>
      <c r="VPJ12" s="338"/>
      <c r="VPK12" s="338"/>
      <c r="VPL12" s="338"/>
      <c r="VPM12" s="338"/>
      <c r="VPN12" s="338"/>
      <c r="VPO12" s="338"/>
      <c r="VPP12" s="338"/>
      <c r="VPQ12" s="338"/>
      <c r="VPR12" s="338"/>
      <c r="VPS12" s="338"/>
      <c r="VPT12" s="338"/>
      <c r="VPU12" s="338"/>
      <c r="VPV12" s="338"/>
      <c r="VPW12" s="338"/>
      <c r="VPX12" s="338"/>
      <c r="VPY12" s="338"/>
      <c r="VPZ12" s="338"/>
      <c r="VQA12" s="338"/>
      <c r="VQB12" s="338"/>
      <c r="VQC12" s="338"/>
      <c r="VQD12" s="338"/>
      <c r="VQE12" s="338"/>
      <c r="VQF12" s="338"/>
      <c r="VQG12" s="338"/>
      <c r="VQH12" s="338"/>
      <c r="VQI12" s="338"/>
      <c r="VQJ12" s="338"/>
      <c r="VQK12" s="338"/>
      <c r="VQL12" s="338"/>
      <c r="VQM12" s="338"/>
      <c r="VQN12" s="338"/>
      <c r="VQO12" s="338"/>
      <c r="VQP12" s="338"/>
      <c r="VQQ12" s="338"/>
      <c r="VQR12" s="338"/>
      <c r="VQS12" s="338"/>
      <c r="VQT12" s="338"/>
      <c r="VQU12" s="338"/>
      <c r="VQV12" s="338"/>
      <c r="VQW12" s="338"/>
      <c r="VQX12" s="338"/>
      <c r="VQY12" s="338"/>
      <c r="VQZ12" s="338"/>
      <c r="VRA12" s="338"/>
      <c r="VRB12" s="338"/>
      <c r="VRC12" s="338"/>
      <c r="VRD12" s="338"/>
      <c r="VRE12" s="338"/>
      <c r="VRF12" s="338"/>
      <c r="VRG12" s="338"/>
      <c r="VRH12" s="338"/>
      <c r="VRI12" s="338"/>
      <c r="VRJ12" s="338"/>
      <c r="VRK12" s="338"/>
      <c r="VRL12" s="338"/>
      <c r="VRM12" s="338"/>
      <c r="VRN12" s="338"/>
      <c r="VRO12" s="338"/>
      <c r="VRP12" s="338"/>
      <c r="VRQ12" s="338"/>
      <c r="VRR12" s="338"/>
      <c r="VRS12" s="338"/>
      <c r="VRT12" s="338"/>
      <c r="VRU12" s="338"/>
      <c r="VRV12" s="338"/>
      <c r="VRW12" s="338"/>
      <c r="VRX12" s="338"/>
      <c r="VRY12" s="338"/>
      <c r="VRZ12" s="338"/>
      <c r="VSA12" s="338"/>
      <c r="VSB12" s="338"/>
      <c r="VSC12" s="338"/>
      <c r="VSD12" s="338"/>
      <c r="VSE12" s="338"/>
      <c r="VSF12" s="338"/>
      <c r="VSG12" s="338"/>
      <c r="VSH12" s="338"/>
      <c r="VSI12" s="338"/>
      <c r="VSJ12" s="338"/>
      <c r="VSK12" s="338"/>
      <c r="VSL12" s="338"/>
      <c r="VSM12" s="338"/>
      <c r="VSN12" s="338"/>
      <c r="VSO12" s="338"/>
      <c r="VSP12" s="338"/>
      <c r="VSQ12" s="338"/>
      <c r="VSR12" s="338"/>
      <c r="VSS12" s="338"/>
      <c r="VST12" s="338"/>
      <c r="VSU12" s="338"/>
      <c r="VSV12" s="338"/>
      <c r="VSW12" s="338"/>
      <c r="VSX12" s="338"/>
      <c r="VSY12" s="338"/>
      <c r="VSZ12" s="338"/>
      <c r="VTA12" s="338"/>
      <c r="VTB12" s="338"/>
      <c r="VTC12" s="338"/>
      <c r="VTD12" s="338"/>
      <c r="VTE12" s="338"/>
      <c r="VTF12" s="338"/>
      <c r="VTG12" s="338"/>
      <c r="VTH12" s="338"/>
      <c r="VTI12" s="338"/>
      <c r="VTJ12" s="338"/>
      <c r="VTK12" s="338"/>
      <c r="VTL12" s="338"/>
      <c r="VTM12" s="338"/>
      <c r="VTN12" s="338"/>
      <c r="VTO12" s="338"/>
      <c r="VTP12" s="338"/>
      <c r="VTQ12" s="338"/>
      <c r="VTR12" s="338"/>
      <c r="VTS12" s="338"/>
      <c r="VTT12" s="338"/>
      <c r="VTU12" s="338"/>
      <c r="VTV12" s="338"/>
      <c r="VTW12" s="338"/>
      <c r="VTX12" s="338"/>
      <c r="VTY12" s="338"/>
      <c r="VTZ12" s="338"/>
      <c r="VUA12" s="338"/>
      <c r="VUB12" s="338"/>
      <c r="VUC12" s="338"/>
      <c r="VUD12" s="338"/>
      <c r="VUE12" s="338"/>
      <c r="VUF12" s="338"/>
      <c r="VUG12" s="338"/>
      <c r="VUH12" s="338"/>
      <c r="VUI12" s="338"/>
      <c r="VUJ12" s="338"/>
      <c r="VUK12" s="338"/>
      <c r="VUL12" s="338"/>
      <c r="VUM12" s="338"/>
      <c r="VUN12" s="338"/>
      <c r="VUO12" s="338"/>
      <c r="VUP12" s="338"/>
      <c r="VUQ12" s="338"/>
      <c r="VUR12" s="338"/>
      <c r="VUS12" s="338"/>
      <c r="VUT12" s="338"/>
      <c r="VUU12" s="338"/>
      <c r="VUV12" s="338"/>
      <c r="VUW12" s="338"/>
      <c r="VUX12" s="338"/>
      <c r="VUY12" s="338"/>
      <c r="VUZ12" s="338"/>
      <c r="VVA12" s="338"/>
      <c r="VVB12" s="338"/>
      <c r="VVC12" s="338"/>
      <c r="VVD12" s="338"/>
      <c r="VVE12" s="338"/>
      <c r="VVF12" s="338"/>
      <c r="VVG12" s="338"/>
      <c r="VVH12" s="338"/>
      <c r="VVI12" s="338"/>
      <c r="VVJ12" s="338"/>
      <c r="VVK12" s="338"/>
      <c r="VVL12" s="338"/>
      <c r="VVM12" s="338"/>
      <c r="VVN12" s="338"/>
      <c r="VVO12" s="338"/>
      <c r="VVP12" s="338"/>
      <c r="VVQ12" s="338"/>
      <c r="VVR12" s="338"/>
      <c r="VVS12" s="338"/>
      <c r="VVT12" s="338"/>
      <c r="VVU12" s="338"/>
      <c r="VVV12" s="338"/>
      <c r="VVW12" s="338"/>
      <c r="VVX12" s="338"/>
      <c r="VVY12" s="338"/>
      <c r="VVZ12" s="338"/>
      <c r="VWA12" s="338"/>
      <c r="VWB12" s="338"/>
      <c r="VWC12" s="338"/>
      <c r="VWD12" s="338"/>
      <c r="VWE12" s="338"/>
      <c r="VWF12" s="338"/>
      <c r="VWG12" s="338"/>
      <c r="VWH12" s="338"/>
      <c r="VWI12" s="338"/>
      <c r="VWJ12" s="338"/>
      <c r="VWK12" s="338"/>
      <c r="VWL12" s="338"/>
      <c r="VWM12" s="338"/>
      <c r="VWN12" s="338"/>
      <c r="VWO12" s="338"/>
      <c r="VWP12" s="338"/>
      <c r="VWQ12" s="338"/>
      <c r="VWR12" s="338"/>
      <c r="VWS12" s="338"/>
      <c r="VWT12" s="338"/>
      <c r="VWU12" s="338"/>
      <c r="VWV12" s="338"/>
      <c r="VWW12" s="338"/>
      <c r="VWX12" s="338"/>
      <c r="VWY12" s="338"/>
      <c r="VWZ12" s="338"/>
      <c r="VXA12" s="338"/>
      <c r="VXB12" s="338"/>
      <c r="VXC12" s="338"/>
      <c r="VXD12" s="338"/>
      <c r="VXE12" s="338"/>
      <c r="VXF12" s="338"/>
      <c r="VXG12" s="338"/>
      <c r="VXH12" s="338"/>
      <c r="VXI12" s="338"/>
      <c r="VXJ12" s="338"/>
      <c r="VXK12" s="338"/>
      <c r="VXL12" s="338"/>
      <c r="VXM12" s="338"/>
      <c r="VXN12" s="338"/>
      <c r="VXO12" s="338"/>
      <c r="VXP12" s="338"/>
      <c r="VXQ12" s="338"/>
      <c r="VXR12" s="338"/>
      <c r="VXS12" s="338"/>
      <c r="VXT12" s="338"/>
      <c r="VXU12" s="338"/>
      <c r="VXV12" s="338"/>
      <c r="VXW12" s="338"/>
      <c r="VXX12" s="338"/>
      <c r="VXY12" s="338"/>
      <c r="VXZ12" s="338"/>
      <c r="VYA12" s="338"/>
      <c r="VYB12" s="338"/>
      <c r="VYC12" s="338"/>
      <c r="VYD12" s="338"/>
      <c r="VYE12" s="338"/>
      <c r="VYF12" s="338"/>
      <c r="VYG12" s="338"/>
      <c r="VYH12" s="338"/>
      <c r="VYI12" s="338"/>
      <c r="VYJ12" s="338"/>
      <c r="VYK12" s="338"/>
      <c r="VYL12" s="338"/>
      <c r="VYM12" s="338"/>
      <c r="VYN12" s="338"/>
      <c r="VYO12" s="338"/>
      <c r="VYP12" s="338"/>
      <c r="VYQ12" s="338"/>
      <c r="VYR12" s="338"/>
      <c r="VYS12" s="338"/>
      <c r="VYT12" s="338"/>
      <c r="VYU12" s="338"/>
      <c r="VYV12" s="338"/>
      <c r="VYW12" s="338"/>
      <c r="VYX12" s="338"/>
      <c r="VYY12" s="338"/>
      <c r="VYZ12" s="338"/>
      <c r="VZA12" s="338"/>
      <c r="VZB12" s="338"/>
      <c r="VZC12" s="338"/>
      <c r="VZD12" s="338"/>
      <c r="VZE12" s="338"/>
      <c r="VZF12" s="338"/>
      <c r="VZG12" s="338"/>
      <c r="VZH12" s="338"/>
      <c r="VZI12" s="338"/>
      <c r="VZJ12" s="338"/>
      <c r="VZK12" s="338"/>
      <c r="VZL12" s="338"/>
      <c r="VZM12" s="338"/>
      <c r="VZN12" s="338"/>
      <c r="VZO12" s="338"/>
      <c r="VZP12" s="338"/>
      <c r="VZQ12" s="338"/>
      <c r="VZR12" s="338"/>
      <c r="VZS12" s="338"/>
      <c r="VZT12" s="338"/>
      <c r="VZU12" s="338"/>
      <c r="VZV12" s="338"/>
      <c r="VZW12" s="338"/>
      <c r="VZX12" s="338"/>
      <c r="VZY12" s="338"/>
      <c r="VZZ12" s="338"/>
      <c r="WAA12" s="338"/>
      <c r="WAB12" s="338"/>
      <c r="WAC12" s="338"/>
      <c r="WAD12" s="338"/>
      <c r="WAE12" s="338"/>
      <c r="WAF12" s="338"/>
      <c r="WAG12" s="338"/>
      <c r="WAH12" s="338"/>
      <c r="WAI12" s="338"/>
      <c r="WAJ12" s="338"/>
      <c r="WAK12" s="338"/>
      <c r="WAL12" s="338"/>
      <c r="WAM12" s="338"/>
      <c r="WAN12" s="338"/>
      <c r="WAO12" s="338"/>
      <c r="WAP12" s="338"/>
      <c r="WAQ12" s="338"/>
      <c r="WAR12" s="338"/>
      <c r="WAS12" s="338"/>
      <c r="WAT12" s="338"/>
      <c r="WAU12" s="338"/>
      <c r="WAV12" s="338"/>
      <c r="WAW12" s="338"/>
      <c r="WAX12" s="338"/>
      <c r="WAY12" s="338"/>
      <c r="WAZ12" s="338"/>
      <c r="WBA12" s="338"/>
      <c r="WBB12" s="338"/>
      <c r="WBC12" s="338"/>
      <c r="WBD12" s="338"/>
      <c r="WBE12" s="338"/>
      <c r="WBF12" s="338"/>
      <c r="WBG12" s="338"/>
      <c r="WBH12" s="338"/>
      <c r="WBI12" s="338"/>
      <c r="WBJ12" s="338"/>
      <c r="WBK12" s="338"/>
      <c r="WBL12" s="338"/>
      <c r="WBM12" s="338"/>
      <c r="WBN12" s="338"/>
      <c r="WBO12" s="338"/>
      <c r="WBP12" s="338"/>
      <c r="WBQ12" s="338"/>
      <c r="WBR12" s="338"/>
      <c r="WBS12" s="338"/>
      <c r="WBT12" s="338"/>
      <c r="WBU12" s="338"/>
      <c r="WBV12" s="338"/>
      <c r="WBW12" s="338"/>
      <c r="WBX12" s="338"/>
      <c r="WBY12" s="338"/>
      <c r="WBZ12" s="338"/>
      <c r="WCA12" s="338"/>
      <c r="WCB12" s="338"/>
      <c r="WCC12" s="338"/>
      <c r="WCD12" s="338"/>
      <c r="WCE12" s="338"/>
      <c r="WCF12" s="338"/>
      <c r="WCG12" s="338"/>
      <c r="WCH12" s="338"/>
      <c r="WCI12" s="338"/>
      <c r="WCJ12" s="338"/>
      <c r="WCK12" s="338"/>
      <c r="WCL12" s="338"/>
      <c r="WCM12" s="338"/>
      <c r="WCN12" s="338"/>
      <c r="WCO12" s="338"/>
      <c r="WCP12" s="338"/>
      <c r="WCQ12" s="338"/>
      <c r="WCR12" s="338"/>
      <c r="WCS12" s="338"/>
      <c r="WCT12" s="338"/>
      <c r="WCU12" s="338"/>
      <c r="WCV12" s="338"/>
      <c r="WCW12" s="338"/>
      <c r="WCX12" s="338"/>
      <c r="WCY12" s="338"/>
      <c r="WCZ12" s="338"/>
      <c r="WDA12" s="338"/>
      <c r="WDB12" s="338"/>
      <c r="WDC12" s="338"/>
      <c r="WDD12" s="338"/>
      <c r="WDE12" s="338"/>
      <c r="WDF12" s="338"/>
      <c r="WDG12" s="338"/>
      <c r="WDH12" s="338"/>
      <c r="WDI12" s="338"/>
      <c r="WDJ12" s="338"/>
      <c r="WDK12" s="338"/>
      <c r="WDL12" s="338"/>
      <c r="WDM12" s="338"/>
      <c r="WDN12" s="338"/>
      <c r="WDO12" s="338"/>
      <c r="WDP12" s="338"/>
      <c r="WDQ12" s="338"/>
      <c r="WDR12" s="338"/>
      <c r="WDS12" s="338"/>
      <c r="WDT12" s="338"/>
      <c r="WDU12" s="338"/>
      <c r="WDV12" s="338"/>
      <c r="WDW12" s="338"/>
      <c r="WDX12" s="338"/>
      <c r="WDY12" s="338"/>
      <c r="WDZ12" s="338"/>
      <c r="WEA12" s="338"/>
      <c r="WEB12" s="338"/>
      <c r="WEC12" s="338"/>
      <c r="WED12" s="338"/>
      <c r="WEE12" s="338"/>
      <c r="WEF12" s="338"/>
      <c r="WEG12" s="338"/>
      <c r="WEH12" s="338"/>
      <c r="WEI12" s="338"/>
      <c r="WEJ12" s="338"/>
      <c r="WEK12" s="338"/>
      <c r="WEL12" s="338"/>
      <c r="WEM12" s="338"/>
      <c r="WEN12" s="338"/>
      <c r="WEO12" s="338"/>
      <c r="WEP12" s="338"/>
      <c r="WEQ12" s="338"/>
      <c r="WER12" s="338"/>
      <c r="WES12" s="338"/>
      <c r="WET12" s="338"/>
      <c r="WEU12" s="338"/>
      <c r="WEV12" s="338"/>
      <c r="WEW12" s="338"/>
      <c r="WEX12" s="338"/>
      <c r="WEY12" s="338"/>
      <c r="WEZ12" s="338"/>
      <c r="WFA12" s="338"/>
      <c r="WFB12" s="338"/>
      <c r="WFC12" s="338"/>
      <c r="WFD12" s="338"/>
      <c r="WFE12" s="338"/>
      <c r="WFF12" s="338"/>
      <c r="WFG12" s="338"/>
      <c r="WFH12" s="338"/>
      <c r="WFI12" s="338"/>
      <c r="WFJ12" s="338"/>
      <c r="WFK12" s="338"/>
      <c r="WFL12" s="338"/>
      <c r="WFM12" s="338"/>
      <c r="WFN12" s="338"/>
      <c r="WFO12" s="338"/>
      <c r="WFP12" s="338"/>
      <c r="WFQ12" s="338"/>
      <c r="WFR12" s="338"/>
      <c r="WFS12" s="338"/>
      <c r="WFT12" s="338"/>
      <c r="WFU12" s="338"/>
      <c r="WFV12" s="338"/>
      <c r="WFW12" s="338"/>
      <c r="WFX12" s="338"/>
      <c r="WFY12" s="338"/>
      <c r="WFZ12" s="338"/>
      <c r="WGA12" s="338"/>
      <c r="WGB12" s="338"/>
      <c r="WGC12" s="338"/>
      <c r="WGD12" s="338"/>
      <c r="WGE12" s="338"/>
      <c r="WGF12" s="338"/>
      <c r="WGG12" s="338"/>
      <c r="WGH12" s="338"/>
      <c r="WGI12" s="338"/>
      <c r="WGJ12" s="338"/>
      <c r="WGK12" s="338"/>
      <c r="WGL12" s="338"/>
      <c r="WGM12" s="338"/>
      <c r="WGN12" s="338"/>
      <c r="WGO12" s="338"/>
      <c r="WGP12" s="338"/>
      <c r="WGQ12" s="338"/>
      <c r="WGR12" s="338"/>
      <c r="WGS12" s="338"/>
      <c r="WGT12" s="338"/>
      <c r="WGU12" s="338"/>
      <c r="WGV12" s="338"/>
      <c r="WGW12" s="338"/>
      <c r="WGX12" s="338"/>
      <c r="WGY12" s="338"/>
      <c r="WGZ12" s="338"/>
      <c r="WHA12" s="338"/>
      <c r="WHB12" s="338"/>
      <c r="WHC12" s="338"/>
      <c r="WHD12" s="338"/>
      <c r="WHE12" s="338"/>
      <c r="WHF12" s="338"/>
      <c r="WHG12" s="338"/>
      <c r="WHH12" s="338"/>
      <c r="WHI12" s="338"/>
      <c r="WHJ12" s="338"/>
      <c r="WHK12" s="338"/>
      <c r="WHL12" s="338"/>
      <c r="WHM12" s="338"/>
      <c r="WHN12" s="338"/>
      <c r="WHO12" s="338"/>
      <c r="WHP12" s="338"/>
      <c r="WHQ12" s="338"/>
      <c r="WHR12" s="338"/>
      <c r="WHS12" s="338"/>
      <c r="WHT12" s="338"/>
      <c r="WHU12" s="338"/>
      <c r="WHV12" s="338"/>
      <c r="WHW12" s="338"/>
      <c r="WHX12" s="338"/>
      <c r="WHY12" s="338"/>
      <c r="WHZ12" s="338"/>
      <c r="WIA12" s="338"/>
      <c r="WIB12" s="338"/>
      <c r="WIC12" s="338"/>
      <c r="WID12" s="338"/>
      <c r="WIE12" s="338"/>
      <c r="WIF12" s="338"/>
      <c r="WIG12" s="338"/>
      <c r="WIH12" s="338"/>
      <c r="WII12" s="338"/>
      <c r="WIJ12" s="338"/>
      <c r="WIK12" s="338"/>
      <c r="WIL12" s="338"/>
      <c r="WIM12" s="338"/>
      <c r="WIN12" s="338"/>
      <c r="WIO12" s="338"/>
      <c r="WIP12" s="338"/>
      <c r="WIQ12" s="338"/>
      <c r="WIR12" s="338"/>
      <c r="WIS12" s="338"/>
      <c r="WIT12" s="338"/>
      <c r="WIU12" s="338"/>
      <c r="WIV12" s="338"/>
      <c r="WIW12" s="338"/>
      <c r="WIX12" s="338"/>
      <c r="WIY12" s="338"/>
      <c r="WIZ12" s="338"/>
      <c r="WJA12" s="338"/>
      <c r="WJB12" s="338"/>
      <c r="WJC12" s="338"/>
      <c r="WJD12" s="338"/>
      <c r="WJE12" s="338"/>
      <c r="WJF12" s="338"/>
      <c r="WJG12" s="338"/>
      <c r="WJH12" s="338"/>
      <c r="WJI12" s="338"/>
      <c r="WJJ12" s="338"/>
      <c r="WJK12" s="338"/>
      <c r="WJL12" s="338"/>
      <c r="WJM12" s="338"/>
      <c r="WJN12" s="338"/>
      <c r="WJO12" s="338"/>
      <c r="WJP12" s="338"/>
      <c r="WJQ12" s="338"/>
      <c r="WJR12" s="338"/>
      <c r="WJS12" s="338"/>
      <c r="WJT12" s="338"/>
      <c r="WJU12" s="338"/>
      <c r="WJV12" s="338"/>
      <c r="WJW12" s="338"/>
      <c r="WJX12" s="338"/>
      <c r="WJY12" s="338"/>
      <c r="WJZ12" s="338"/>
      <c r="WKA12" s="338"/>
      <c r="WKB12" s="338"/>
      <c r="WKC12" s="338"/>
      <c r="WKD12" s="338"/>
      <c r="WKE12" s="338"/>
      <c r="WKF12" s="338"/>
      <c r="WKG12" s="338"/>
      <c r="WKH12" s="338"/>
      <c r="WKI12" s="338"/>
      <c r="WKJ12" s="338"/>
      <c r="WKK12" s="338"/>
      <c r="WKL12" s="338"/>
      <c r="WKM12" s="338"/>
      <c r="WKN12" s="338"/>
      <c r="WKO12" s="338"/>
      <c r="WKP12" s="338"/>
      <c r="WKQ12" s="338"/>
      <c r="WKR12" s="338"/>
      <c r="WKS12" s="338"/>
      <c r="WKT12" s="338"/>
      <c r="WKU12" s="338"/>
      <c r="WKV12" s="338"/>
      <c r="WKW12" s="338"/>
      <c r="WKX12" s="338"/>
      <c r="WKY12" s="338"/>
      <c r="WKZ12" s="338"/>
      <c r="WLA12" s="338"/>
      <c r="WLB12" s="338"/>
      <c r="WLC12" s="338"/>
      <c r="WLD12" s="338"/>
      <c r="WLE12" s="338"/>
      <c r="WLF12" s="338"/>
      <c r="WLG12" s="338"/>
      <c r="WLH12" s="338"/>
      <c r="WLI12" s="338"/>
      <c r="WLJ12" s="338"/>
      <c r="WLK12" s="338"/>
      <c r="WLL12" s="338"/>
      <c r="WLM12" s="338"/>
      <c r="WLN12" s="338"/>
      <c r="WLO12" s="338"/>
      <c r="WLP12" s="338"/>
      <c r="WLQ12" s="338"/>
      <c r="WLR12" s="338"/>
      <c r="WLS12" s="338"/>
      <c r="WLT12" s="338"/>
      <c r="WLU12" s="338"/>
      <c r="WLV12" s="338"/>
      <c r="WLW12" s="338"/>
      <c r="WLX12" s="338"/>
      <c r="WLY12" s="338"/>
      <c r="WLZ12" s="338"/>
      <c r="WMA12" s="338"/>
      <c r="WMB12" s="338"/>
      <c r="WMC12" s="338"/>
      <c r="WMD12" s="338"/>
      <c r="WME12" s="338"/>
      <c r="WMF12" s="338"/>
      <c r="WMG12" s="338"/>
      <c r="WMH12" s="338"/>
      <c r="WMI12" s="338"/>
      <c r="WMJ12" s="338"/>
      <c r="WMK12" s="338"/>
      <c r="WML12" s="338"/>
      <c r="WMM12" s="338"/>
      <c r="WMN12" s="338"/>
      <c r="WMO12" s="338"/>
      <c r="WMP12" s="338"/>
      <c r="WMQ12" s="338"/>
      <c r="WMR12" s="338"/>
      <c r="WMS12" s="338"/>
      <c r="WMT12" s="338"/>
      <c r="WMU12" s="338"/>
      <c r="WMV12" s="338"/>
      <c r="WMW12" s="338"/>
      <c r="WMX12" s="338"/>
      <c r="WMY12" s="338"/>
      <c r="WMZ12" s="338"/>
      <c r="WNA12" s="338"/>
      <c r="WNB12" s="338"/>
      <c r="WNC12" s="338"/>
      <c r="WND12" s="338"/>
      <c r="WNE12" s="338"/>
      <c r="WNF12" s="338"/>
      <c r="WNG12" s="338"/>
      <c r="WNH12" s="338"/>
      <c r="WNI12" s="338"/>
      <c r="WNJ12" s="338"/>
      <c r="WNK12" s="338"/>
      <c r="WNL12" s="338"/>
      <c r="WNM12" s="338"/>
      <c r="WNN12" s="338"/>
      <c r="WNO12" s="338"/>
      <c r="WNP12" s="338"/>
      <c r="WNQ12" s="338"/>
      <c r="WNR12" s="338"/>
      <c r="WNS12" s="338"/>
      <c r="WNT12" s="338"/>
      <c r="WNU12" s="338"/>
      <c r="WNV12" s="338"/>
      <c r="WNW12" s="338"/>
      <c r="WNX12" s="338"/>
      <c r="WNY12" s="338"/>
      <c r="WNZ12" s="338"/>
      <c r="WOA12" s="338"/>
      <c r="WOB12" s="338"/>
      <c r="WOC12" s="338"/>
      <c r="WOD12" s="338"/>
      <c r="WOE12" s="338"/>
      <c r="WOF12" s="338"/>
      <c r="WOG12" s="338"/>
      <c r="WOH12" s="338"/>
      <c r="WOI12" s="338"/>
      <c r="WOJ12" s="338"/>
      <c r="WOK12" s="338"/>
      <c r="WOL12" s="338"/>
      <c r="WOM12" s="338"/>
      <c r="WON12" s="338"/>
      <c r="WOO12" s="338"/>
      <c r="WOP12" s="338"/>
      <c r="WOQ12" s="338"/>
      <c r="WOR12" s="338"/>
      <c r="WOS12" s="338"/>
      <c r="WOT12" s="338"/>
      <c r="WOU12" s="338"/>
      <c r="WOV12" s="338"/>
      <c r="WOW12" s="338"/>
      <c r="WOX12" s="338"/>
      <c r="WOY12" s="338"/>
      <c r="WOZ12" s="338"/>
      <c r="WPA12" s="338"/>
      <c r="WPB12" s="338"/>
      <c r="WPC12" s="338"/>
      <c r="WPD12" s="338"/>
      <c r="WPE12" s="338"/>
      <c r="WPF12" s="338"/>
      <c r="WPG12" s="338"/>
      <c r="WPH12" s="338"/>
      <c r="WPI12" s="338"/>
      <c r="WPJ12" s="338"/>
      <c r="WPK12" s="338"/>
      <c r="WPL12" s="338"/>
      <c r="WPM12" s="338"/>
      <c r="WPN12" s="338"/>
      <c r="WPO12" s="338"/>
      <c r="WPP12" s="338"/>
      <c r="WPQ12" s="338"/>
      <c r="WPR12" s="338"/>
      <c r="WPS12" s="338"/>
      <c r="WPT12" s="338"/>
      <c r="WPU12" s="338"/>
      <c r="WPV12" s="338"/>
      <c r="WPW12" s="338"/>
      <c r="WPX12" s="338"/>
      <c r="WPY12" s="338"/>
      <c r="WPZ12" s="338"/>
      <c r="WQA12" s="338"/>
      <c r="WQB12" s="338"/>
      <c r="WQC12" s="338"/>
      <c r="WQD12" s="338"/>
      <c r="WQE12" s="338"/>
      <c r="WQF12" s="338"/>
      <c r="WQG12" s="338"/>
      <c r="WQH12" s="338"/>
      <c r="WQI12" s="338"/>
      <c r="WQJ12" s="338"/>
      <c r="WQK12" s="338"/>
      <c r="WQL12" s="338"/>
      <c r="WQM12" s="338"/>
      <c r="WQN12" s="338"/>
      <c r="WQO12" s="338"/>
      <c r="WQP12" s="338"/>
      <c r="WQQ12" s="338"/>
      <c r="WQR12" s="338"/>
      <c r="WQS12" s="338"/>
      <c r="WQT12" s="338"/>
      <c r="WQU12" s="338"/>
      <c r="WQV12" s="338"/>
      <c r="WQW12" s="338"/>
      <c r="WQX12" s="338"/>
      <c r="WQY12" s="338"/>
      <c r="WQZ12" s="338"/>
      <c r="WRA12" s="338"/>
      <c r="WRB12" s="338"/>
      <c r="WRC12" s="338"/>
      <c r="WRD12" s="338"/>
      <c r="WRE12" s="338"/>
      <c r="WRF12" s="338"/>
      <c r="WRG12" s="338"/>
      <c r="WRH12" s="338"/>
      <c r="WRI12" s="338"/>
      <c r="WRJ12" s="338"/>
      <c r="WRK12" s="338"/>
      <c r="WRL12" s="338"/>
      <c r="WRM12" s="338"/>
      <c r="WRN12" s="338"/>
      <c r="WRO12" s="338"/>
      <c r="WRP12" s="338"/>
      <c r="WRQ12" s="338"/>
      <c r="WRR12" s="338"/>
      <c r="WRS12" s="338"/>
      <c r="WRT12" s="338"/>
      <c r="WRU12" s="338"/>
      <c r="WRV12" s="338"/>
      <c r="WRW12" s="338"/>
      <c r="WRX12" s="338"/>
      <c r="WRY12" s="338"/>
      <c r="WRZ12" s="338"/>
      <c r="WSA12" s="338"/>
      <c r="WSB12" s="338"/>
      <c r="WSC12" s="338"/>
      <c r="WSD12" s="338"/>
      <c r="WSE12" s="338"/>
      <c r="WSF12" s="338"/>
      <c r="WSG12" s="338"/>
      <c r="WSH12" s="338"/>
      <c r="WSI12" s="338"/>
      <c r="WSJ12" s="338"/>
      <c r="WSK12" s="338"/>
      <c r="WSL12" s="338"/>
      <c r="WSM12" s="338"/>
      <c r="WSN12" s="338"/>
      <c r="WSO12" s="338"/>
      <c r="WSP12" s="338"/>
      <c r="WSQ12" s="338"/>
      <c r="WSR12" s="338"/>
      <c r="WSS12" s="338"/>
      <c r="WST12" s="338"/>
      <c r="WSU12" s="338"/>
      <c r="WSV12" s="338"/>
      <c r="WSW12" s="338"/>
      <c r="WSX12" s="338"/>
      <c r="WSY12" s="338"/>
      <c r="WSZ12" s="338"/>
      <c r="WTA12" s="338"/>
      <c r="WTB12" s="338"/>
      <c r="WTC12" s="338"/>
      <c r="WTD12" s="338"/>
      <c r="WTE12" s="338"/>
      <c r="WTF12" s="338"/>
      <c r="WTG12" s="338"/>
      <c r="WTH12" s="338"/>
      <c r="WTI12" s="338"/>
      <c r="WTJ12" s="338"/>
      <c r="WTK12" s="338"/>
      <c r="WTL12" s="338"/>
      <c r="WTM12" s="338"/>
      <c r="WTN12" s="338"/>
      <c r="WTO12" s="338"/>
      <c r="WTP12" s="338"/>
      <c r="WTQ12" s="338"/>
      <c r="WTR12" s="338"/>
      <c r="WTS12" s="338"/>
      <c r="WTT12" s="338"/>
      <c r="WTU12" s="338"/>
      <c r="WTV12" s="338"/>
      <c r="WTW12" s="338"/>
      <c r="WTX12" s="338"/>
      <c r="WTY12" s="338"/>
      <c r="WTZ12" s="338"/>
      <c r="WUA12" s="338"/>
      <c r="WUB12" s="338"/>
      <c r="WUC12" s="338"/>
      <c r="WUD12" s="338"/>
      <c r="WUE12" s="338"/>
      <c r="WUF12" s="338"/>
      <c r="WUG12" s="338"/>
      <c r="WUH12" s="338"/>
      <c r="WUI12" s="338"/>
      <c r="WUJ12" s="338"/>
      <c r="WUK12" s="338"/>
      <c r="WUL12" s="338"/>
      <c r="WUM12" s="338"/>
      <c r="WUN12" s="338"/>
      <c r="WUO12" s="338"/>
      <c r="WUP12" s="338"/>
      <c r="WUQ12" s="338"/>
      <c r="WUR12" s="338"/>
      <c r="WUS12" s="338"/>
      <c r="WUT12" s="338"/>
      <c r="WUU12" s="338"/>
      <c r="WUV12" s="338"/>
      <c r="WUW12" s="338"/>
      <c r="WUX12" s="338"/>
      <c r="WUY12" s="338"/>
      <c r="WUZ12" s="338"/>
      <c r="WVA12" s="338"/>
      <c r="WVB12" s="338"/>
      <c r="WVC12" s="338"/>
      <c r="WVD12" s="338"/>
      <c r="WVE12" s="338"/>
      <c r="WVF12" s="338"/>
      <c r="WVG12" s="338"/>
      <c r="WVH12" s="338"/>
      <c r="WVI12" s="338"/>
      <c r="WVJ12" s="338"/>
      <c r="WVK12" s="338"/>
      <c r="WVL12" s="338"/>
      <c r="WVM12" s="338"/>
      <c r="WVN12" s="338"/>
      <c r="WVO12" s="338"/>
      <c r="WVP12" s="338"/>
      <c r="WVQ12" s="338"/>
      <c r="WVR12" s="338"/>
      <c r="WVS12" s="338"/>
      <c r="WVT12" s="338"/>
      <c r="WVU12" s="338"/>
      <c r="WVV12" s="338"/>
      <c r="WVW12" s="338"/>
      <c r="WVX12" s="338"/>
      <c r="WVY12" s="338"/>
      <c r="WVZ12" s="338"/>
      <c r="WWA12" s="338"/>
      <c r="WWB12" s="338"/>
      <c r="WWC12" s="338"/>
      <c r="WWD12" s="338"/>
      <c r="WWE12" s="338"/>
      <c r="WWF12" s="338"/>
      <c r="WWG12" s="338"/>
      <c r="WWH12" s="338"/>
      <c r="WWI12" s="338"/>
      <c r="WWJ12" s="338"/>
      <c r="WWK12" s="338"/>
      <c r="WWL12" s="338"/>
      <c r="WWM12" s="338"/>
      <c r="WWN12" s="338"/>
      <c r="WWO12" s="338"/>
      <c r="WWP12" s="338"/>
      <c r="WWQ12" s="338"/>
      <c r="WWR12" s="338"/>
      <c r="WWS12" s="338"/>
      <c r="WWT12" s="338"/>
      <c r="WWU12" s="338"/>
      <c r="WWV12" s="338"/>
      <c r="WWW12" s="338"/>
      <c r="WWX12" s="338"/>
      <c r="WWY12" s="338"/>
      <c r="WWZ12" s="338"/>
      <c r="WXA12" s="338"/>
      <c r="WXB12" s="338"/>
      <c r="WXC12" s="338"/>
      <c r="WXD12" s="338"/>
      <c r="WXE12" s="338"/>
      <c r="WXF12" s="338"/>
      <c r="WXG12" s="338"/>
      <c r="WXH12" s="338"/>
      <c r="WXI12" s="338"/>
      <c r="WXJ12" s="338"/>
      <c r="WXK12" s="338"/>
      <c r="WXL12" s="338"/>
      <c r="WXM12" s="338"/>
      <c r="WXN12" s="338"/>
      <c r="WXO12" s="338"/>
      <c r="WXP12" s="338"/>
      <c r="WXQ12" s="338"/>
      <c r="WXR12" s="338"/>
      <c r="WXS12" s="338"/>
      <c r="WXT12" s="338"/>
      <c r="WXU12" s="338"/>
      <c r="WXV12" s="338"/>
      <c r="WXW12" s="338"/>
      <c r="WXX12" s="338"/>
      <c r="WXY12" s="338"/>
      <c r="WXZ12" s="338"/>
      <c r="WYA12" s="338"/>
      <c r="WYB12" s="338"/>
      <c r="WYC12" s="338"/>
      <c r="WYD12" s="338"/>
      <c r="WYE12" s="338"/>
      <c r="WYF12" s="338"/>
      <c r="WYG12" s="338"/>
      <c r="WYH12" s="338"/>
      <c r="WYI12" s="338"/>
      <c r="WYJ12" s="338"/>
      <c r="WYK12" s="338"/>
      <c r="WYL12" s="338"/>
      <c r="WYM12" s="338"/>
      <c r="WYN12" s="338"/>
      <c r="WYO12" s="338"/>
      <c r="WYP12" s="338"/>
      <c r="WYQ12" s="338"/>
      <c r="WYR12" s="338"/>
      <c r="WYS12" s="338"/>
      <c r="WYT12" s="338"/>
      <c r="WYU12" s="338"/>
      <c r="WYV12" s="338"/>
      <c r="WYW12" s="338"/>
      <c r="WYX12" s="338"/>
      <c r="WYY12" s="338"/>
      <c r="WYZ12" s="338"/>
      <c r="WZA12" s="338"/>
      <c r="WZB12" s="338"/>
      <c r="WZC12" s="338"/>
      <c r="WZD12" s="338"/>
      <c r="WZE12" s="338"/>
      <c r="WZF12" s="338"/>
      <c r="WZG12" s="338"/>
      <c r="WZH12" s="338"/>
      <c r="WZI12" s="338"/>
      <c r="WZJ12" s="338"/>
      <c r="WZK12" s="338"/>
      <c r="WZL12" s="338"/>
      <c r="WZM12" s="338"/>
      <c r="WZN12" s="338"/>
      <c r="WZO12" s="338"/>
      <c r="WZP12" s="338"/>
      <c r="WZQ12" s="338"/>
      <c r="WZR12" s="338"/>
      <c r="WZS12" s="338"/>
      <c r="WZT12" s="338"/>
      <c r="WZU12" s="338"/>
      <c r="WZV12" s="338"/>
      <c r="WZW12" s="338"/>
      <c r="WZX12" s="338"/>
      <c r="WZY12" s="338"/>
      <c r="WZZ12" s="338"/>
      <c r="XAA12" s="338"/>
      <c r="XAB12" s="338"/>
      <c r="XAC12" s="338"/>
      <c r="XAD12" s="338"/>
      <c r="XAE12" s="338"/>
      <c r="XAF12" s="338"/>
      <c r="XAG12" s="338"/>
      <c r="XAH12" s="338"/>
      <c r="XAI12" s="338"/>
      <c r="XAJ12" s="338"/>
      <c r="XAK12" s="338"/>
      <c r="XAL12" s="338"/>
      <c r="XAM12" s="338"/>
      <c r="XAN12" s="338"/>
      <c r="XAO12" s="338"/>
      <c r="XAP12" s="338"/>
      <c r="XAQ12" s="338"/>
      <c r="XAR12" s="338"/>
      <c r="XAS12" s="338"/>
      <c r="XAT12" s="338"/>
      <c r="XAU12" s="338"/>
      <c r="XAV12" s="338"/>
      <c r="XAW12" s="338"/>
      <c r="XAX12" s="338"/>
      <c r="XAY12" s="338"/>
      <c r="XAZ12" s="338"/>
      <c r="XBA12" s="338"/>
      <c r="XBB12" s="338"/>
      <c r="XBC12" s="338"/>
      <c r="XBD12" s="338"/>
      <c r="XBE12" s="338"/>
      <c r="XBF12" s="338"/>
      <c r="XBG12" s="338"/>
      <c r="XBH12" s="338"/>
      <c r="XBI12" s="338"/>
      <c r="XBJ12" s="338"/>
      <c r="XBK12" s="338"/>
      <c r="XBL12" s="338"/>
      <c r="XBM12" s="338"/>
      <c r="XBN12" s="338"/>
      <c r="XBO12" s="338"/>
      <c r="XBP12" s="338"/>
      <c r="XBQ12" s="338"/>
      <c r="XBR12" s="338"/>
      <c r="XBS12" s="338"/>
      <c r="XBT12" s="338"/>
      <c r="XBU12" s="338"/>
      <c r="XBV12" s="338"/>
      <c r="XBW12" s="338"/>
      <c r="XBX12" s="338"/>
      <c r="XBY12" s="338"/>
      <c r="XBZ12" s="338"/>
      <c r="XCA12" s="338"/>
      <c r="XCB12" s="338"/>
      <c r="XCC12" s="338"/>
      <c r="XCD12" s="338"/>
      <c r="XCE12" s="338"/>
      <c r="XCF12" s="338"/>
      <c r="XCG12" s="338"/>
      <c r="XCH12" s="338"/>
      <c r="XCI12" s="338"/>
      <c r="XCJ12" s="338"/>
      <c r="XCK12" s="338"/>
      <c r="XCL12" s="338"/>
      <c r="XCM12" s="338"/>
      <c r="XCN12" s="338"/>
      <c r="XCO12" s="338"/>
      <c r="XCP12" s="338"/>
      <c r="XCQ12" s="338"/>
      <c r="XCR12" s="338"/>
      <c r="XCS12" s="338"/>
      <c r="XCT12" s="338"/>
      <c r="XCU12" s="338"/>
      <c r="XCV12" s="338"/>
      <c r="XCW12" s="338"/>
      <c r="XCX12" s="338"/>
      <c r="XCY12" s="338"/>
      <c r="XCZ12" s="338"/>
      <c r="XDA12" s="338"/>
      <c r="XDB12" s="338"/>
      <c r="XDC12" s="338"/>
      <c r="XDD12" s="338"/>
      <c r="XDE12" s="338"/>
      <c r="XDF12" s="338"/>
      <c r="XDG12" s="338"/>
      <c r="XDH12" s="338"/>
      <c r="XDI12" s="338"/>
      <c r="XDJ12" s="338"/>
      <c r="XDK12" s="338"/>
      <c r="XDL12" s="338"/>
      <c r="XDM12" s="338"/>
      <c r="XDN12" s="338"/>
      <c r="XDO12" s="338"/>
      <c r="XDP12" s="338"/>
      <c r="XDQ12" s="338"/>
      <c r="XDR12" s="338"/>
      <c r="XDS12" s="338"/>
      <c r="XDT12" s="338"/>
      <c r="XDU12" s="338"/>
      <c r="XDV12" s="338"/>
      <c r="XDW12" s="338"/>
      <c r="XDX12" s="338"/>
      <c r="XDY12" s="338"/>
      <c r="XDZ12" s="338"/>
      <c r="XEA12" s="338"/>
      <c r="XEB12" s="338"/>
      <c r="XEC12" s="338"/>
      <c r="XED12" s="338"/>
      <c r="XEE12" s="338"/>
      <c r="XEF12" s="338"/>
      <c r="XEG12" s="338"/>
      <c r="XEH12" s="338"/>
      <c r="XEI12" s="338"/>
      <c r="XEJ12" s="338"/>
      <c r="XEK12" s="338"/>
      <c r="XEL12" s="338"/>
      <c r="XEM12" s="338"/>
      <c r="XEN12" s="338"/>
      <c r="XEO12" s="338"/>
      <c r="XEP12" s="338"/>
      <c r="XEQ12" s="338"/>
      <c r="XER12" s="338"/>
      <c r="XES12" s="338"/>
      <c r="XET12" s="338"/>
      <c r="XEU12" s="338"/>
      <c r="XEV12" s="338"/>
      <c r="XEW12" s="338"/>
      <c r="XEX12" s="338"/>
      <c r="XEY12" s="338"/>
      <c r="XEZ12" s="338"/>
      <c r="XFA12" s="338"/>
      <c r="XFB12" s="338"/>
      <c r="XFC12" s="338"/>
      <c r="XFD12" s="338"/>
    </row>
    <row r="13" spans="1:16384" s="1" customFormat="1" ht="76.5" x14ac:dyDescent="0.2">
      <c r="A13" s="234" t="s">
        <v>1</v>
      </c>
      <c r="B13" s="232">
        <v>803</v>
      </c>
      <c r="C13" s="232">
        <v>1002</v>
      </c>
      <c r="D13" s="236" t="s">
        <v>81</v>
      </c>
      <c r="E13" s="232">
        <v>244</v>
      </c>
      <c r="F13" s="231" t="s">
        <v>82</v>
      </c>
      <c r="G13" s="237" t="s">
        <v>333</v>
      </c>
      <c r="H13" s="195" t="s">
        <v>442</v>
      </c>
      <c r="I13" s="241" t="s">
        <v>510</v>
      </c>
      <c r="J13" s="238" t="s">
        <v>392</v>
      </c>
      <c r="K13" s="233">
        <v>796</v>
      </c>
      <c r="L13" s="233" t="s">
        <v>110</v>
      </c>
      <c r="M13" s="233">
        <v>2432</v>
      </c>
      <c r="N13" s="232">
        <v>47203501000</v>
      </c>
      <c r="O13" s="232" t="s">
        <v>40</v>
      </c>
      <c r="P13" s="73">
        <v>170000</v>
      </c>
      <c r="Q13" s="239" t="s">
        <v>329</v>
      </c>
      <c r="R13" s="70" t="s">
        <v>90</v>
      </c>
      <c r="S13" s="63" t="s">
        <v>384</v>
      </c>
      <c r="T13" s="63" t="s">
        <v>39</v>
      </c>
      <c r="U13" s="233" t="s">
        <v>112</v>
      </c>
      <c r="V13" s="233" t="s">
        <v>112</v>
      </c>
      <c r="W13" s="75"/>
    </row>
    <row r="14" spans="1:16384" s="29" customFormat="1" ht="57" customHeight="1" x14ac:dyDescent="0.2">
      <c r="A14" s="391"/>
      <c r="B14" s="392"/>
      <c r="C14" s="392"/>
      <c r="D14" s="392"/>
      <c r="E14" s="392"/>
      <c r="F14" s="393"/>
      <c r="G14" s="213" t="s">
        <v>345</v>
      </c>
      <c r="H14" s="196" t="s">
        <v>332</v>
      </c>
      <c r="I14" s="223" t="s">
        <v>507</v>
      </c>
      <c r="J14" s="179" t="s">
        <v>330</v>
      </c>
      <c r="K14" s="178">
        <v>778</v>
      </c>
      <c r="L14" s="49" t="s">
        <v>346</v>
      </c>
      <c r="M14" s="49">
        <v>275</v>
      </c>
      <c r="N14" s="297" t="s">
        <v>49</v>
      </c>
      <c r="O14" s="298"/>
      <c r="P14" s="298"/>
      <c r="Q14" s="298"/>
      <c r="R14" s="298"/>
      <c r="S14" s="298"/>
      <c r="T14" s="298"/>
      <c r="U14" s="298"/>
      <c r="V14" s="299"/>
      <c r="W14" s="45"/>
    </row>
    <row r="15" spans="1:16384" s="29" customFormat="1" ht="57" customHeight="1" thickBot="1" x14ac:dyDescent="0.25">
      <c r="A15" s="147"/>
      <c r="B15" s="148"/>
      <c r="C15" s="148"/>
      <c r="D15" s="148"/>
      <c r="E15" s="148"/>
      <c r="F15" s="180"/>
      <c r="G15" s="213" t="s">
        <v>345</v>
      </c>
      <c r="H15" s="196" t="s">
        <v>362</v>
      </c>
      <c r="I15" s="235" t="s">
        <v>363</v>
      </c>
      <c r="J15" s="163" t="s">
        <v>364</v>
      </c>
      <c r="K15" s="49">
        <v>778</v>
      </c>
      <c r="L15" s="49" t="s">
        <v>346</v>
      </c>
      <c r="M15" s="49">
        <v>2</v>
      </c>
      <c r="N15" s="144"/>
      <c r="O15" s="145"/>
      <c r="P15" s="145"/>
      <c r="Q15" s="145"/>
      <c r="R15" s="145"/>
      <c r="S15" s="145"/>
      <c r="T15" s="145"/>
      <c r="U15" s="145"/>
      <c r="V15" s="146"/>
      <c r="W15" s="45"/>
    </row>
    <row r="16" spans="1:16384" s="29" customFormat="1" ht="57" customHeight="1" thickBot="1" x14ac:dyDescent="0.25">
      <c r="A16" s="391"/>
      <c r="B16" s="392"/>
      <c r="C16" s="392"/>
      <c r="D16" s="392"/>
      <c r="E16" s="392"/>
      <c r="F16" s="393"/>
      <c r="G16" s="214" t="s">
        <v>338</v>
      </c>
      <c r="H16" s="196" t="str">
        <f>'[1]2022'!B11</f>
        <v>17.23.13.130</v>
      </c>
      <c r="I16" s="223" t="s">
        <v>405</v>
      </c>
      <c r="J16" s="163" t="s">
        <v>407</v>
      </c>
      <c r="K16" s="49">
        <v>796</v>
      </c>
      <c r="L16" s="49" t="s">
        <v>110</v>
      </c>
      <c r="M16" s="49">
        <v>100</v>
      </c>
      <c r="N16" s="297"/>
      <c r="O16" s="298"/>
      <c r="P16" s="298"/>
      <c r="Q16" s="298"/>
      <c r="R16" s="298"/>
      <c r="S16" s="298"/>
      <c r="T16" s="298"/>
      <c r="U16" s="298"/>
      <c r="V16" s="299"/>
      <c r="W16" s="45"/>
    </row>
    <row r="17" spans="1:23" s="29" customFormat="1" ht="57" customHeight="1" thickBot="1" x14ac:dyDescent="0.25">
      <c r="A17" s="391"/>
      <c r="B17" s="392"/>
      <c r="C17" s="392"/>
      <c r="D17" s="392"/>
      <c r="E17" s="392"/>
      <c r="F17" s="393"/>
      <c r="G17" s="214" t="s">
        <v>333</v>
      </c>
      <c r="H17" s="196" t="str">
        <f>'[1]2022'!B13</f>
        <v>22.29.25.000</v>
      </c>
      <c r="I17" s="223" t="str">
        <f>'[1]2022'!C13</f>
        <v>Файлы прозрачные</v>
      </c>
      <c r="J17" s="163" t="s">
        <v>353</v>
      </c>
      <c r="K17" s="49">
        <v>778</v>
      </c>
      <c r="L17" s="49" t="s">
        <v>346</v>
      </c>
      <c r="M17" s="49">
        <v>8</v>
      </c>
      <c r="N17" s="297"/>
      <c r="O17" s="298"/>
      <c r="P17" s="298"/>
      <c r="Q17" s="298"/>
      <c r="R17" s="298"/>
      <c r="S17" s="298"/>
      <c r="T17" s="298"/>
      <c r="U17" s="298"/>
      <c r="V17" s="299"/>
      <c r="W17" s="45"/>
    </row>
    <row r="18" spans="1:23" s="29" customFormat="1" ht="57" customHeight="1" thickBot="1" x14ac:dyDescent="0.25">
      <c r="A18" s="391"/>
      <c r="B18" s="392"/>
      <c r="C18" s="392"/>
      <c r="D18" s="392"/>
      <c r="E18" s="392"/>
      <c r="F18" s="393"/>
      <c r="G18" s="214" t="s">
        <v>333</v>
      </c>
      <c r="H18" s="196" t="s">
        <v>409</v>
      </c>
      <c r="I18" s="223" t="s">
        <v>406</v>
      </c>
      <c r="J18" s="163" t="s">
        <v>408</v>
      </c>
      <c r="K18" s="49">
        <v>796</v>
      </c>
      <c r="L18" s="49" t="s">
        <v>110</v>
      </c>
      <c r="M18" s="49">
        <v>23</v>
      </c>
      <c r="N18" s="297"/>
      <c r="O18" s="298"/>
      <c r="P18" s="298"/>
      <c r="Q18" s="298"/>
      <c r="R18" s="298"/>
      <c r="S18" s="298"/>
      <c r="T18" s="298"/>
      <c r="U18" s="298"/>
      <c r="V18" s="299"/>
      <c r="W18" s="45"/>
    </row>
    <row r="19" spans="1:23" s="1" customFormat="1" ht="57" customHeight="1" thickBot="1" x14ac:dyDescent="0.25">
      <c r="A19" s="391"/>
      <c r="B19" s="392"/>
      <c r="C19" s="392"/>
      <c r="D19" s="392"/>
      <c r="E19" s="392"/>
      <c r="F19" s="393"/>
      <c r="G19" s="215" t="s">
        <v>216</v>
      </c>
      <c r="H19" s="196" t="str">
        <f>'[1]2022'!B16</f>
        <v>32.99.12.110</v>
      </c>
      <c r="I19" s="223" t="s">
        <v>410</v>
      </c>
      <c r="J19" s="197" t="s">
        <v>351</v>
      </c>
      <c r="K19" s="182">
        <v>796</v>
      </c>
      <c r="L19" s="182" t="s">
        <v>110</v>
      </c>
      <c r="M19" s="182">
        <v>147</v>
      </c>
      <c r="N19" s="309"/>
      <c r="O19" s="310"/>
      <c r="P19" s="310"/>
      <c r="Q19" s="310"/>
      <c r="R19" s="310"/>
      <c r="S19" s="310"/>
      <c r="T19" s="310"/>
      <c r="U19" s="310"/>
      <c r="V19" s="311"/>
      <c r="W19" s="75"/>
    </row>
    <row r="20" spans="1:23" s="29" customFormat="1" ht="57" customHeight="1" thickBot="1" x14ac:dyDescent="0.25">
      <c r="A20" s="391"/>
      <c r="B20" s="392"/>
      <c r="C20" s="392"/>
      <c r="D20" s="392"/>
      <c r="E20" s="392"/>
      <c r="F20" s="393"/>
      <c r="G20" s="214" t="s">
        <v>216</v>
      </c>
      <c r="H20" s="196" t="str">
        <f>'[1]2022'!B17</f>
        <v>32.99.13.130</v>
      </c>
      <c r="I20" s="223" t="s">
        <v>411</v>
      </c>
      <c r="J20" s="163" t="s">
        <v>352</v>
      </c>
      <c r="K20" s="49">
        <v>796</v>
      </c>
      <c r="L20" s="49" t="s">
        <v>110</v>
      </c>
      <c r="M20" s="49">
        <v>4</v>
      </c>
      <c r="N20" s="297"/>
      <c r="O20" s="298"/>
      <c r="P20" s="298"/>
      <c r="Q20" s="298"/>
      <c r="R20" s="298"/>
      <c r="S20" s="298"/>
      <c r="T20" s="298"/>
      <c r="U20" s="298"/>
      <c r="V20" s="299"/>
      <c r="W20" s="45"/>
    </row>
    <row r="21" spans="1:23" s="29" customFormat="1" ht="57" customHeight="1" thickBot="1" x14ac:dyDescent="0.25">
      <c r="A21" s="391"/>
      <c r="B21" s="392"/>
      <c r="C21" s="392"/>
      <c r="D21" s="392"/>
      <c r="E21" s="392"/>
      <c r="F21" s="393"/>
      <c r="G21" s="214" t="s">
        <v>216</v>
      </c>
      <c r="H21" s="196" t="str">
        <f>'[1]2022'!B18</f>
        <v>32.99.12.130</v>
      </c>
      <c r="I21" s="223" t="s">
        <v>412</v>
      </c>
      <c r="J21" s="163" t="s">
        <v>349</v>
      </c>
      <c r="K21" s="49">
        <v>796</v>
      </c>
      <c r="L21" s="49" t="s">
        <v>110</v>
      </c>
      <c r="M21" s="49">
        <v>50</v>
      </c>
      <c r="N21" s="297"/>
      <c r="O21" s="298"/>
      <c r="P21" s="298"/>
      <c r="Q21" s="298"/>
      <c r="R21" s="298"/>
      <c r="S21" s="298"/>
      <c r="T21" s="298"/>
      <c r="U21" s="298"/>
      <c r="V21" s="299"/>
      <c r="W21" s="45"/>
    </row>
    <row r="22" spans="1:23" s="29" customFormat="1" ht="57" customHeight="1" thickBot="1" x14ac:dyDescent="0.25">
      <c r="A22" s="391"/>
      <c r="B22" s="392"/>
      <c r="C22" s="392"/>
      <c r="D22" s="392"/>
      <c r="E22" s="392"/>
      <c r="F22" s="393"/>
      <c r="G22" s="214" t="s">
        <v>216</v>
      </c>
      <c r="H22" s="196" t="str">
        <f>'[1]2022'!B19</f>
        <v>32.99.15.120</v>
      </c>
      <c r="I22" s="223" t="s">
        <v>413</v>
      </c>
      <c r="J22" s="163" t="s">
        <v>350</v>
      </c>
      <c r="K22" s="49">
        <v>778</v>
      </c>
      <c r="L22" s="49" t="s">
        <v>346</v>
      </c>
      <c r="M22" s="49">
        <v>10</v>
      </c>
      <c r="N22" s="297"/>
      <c r="O22" s="298"/>
      <c r="P22" s="298"/>
      <c r="Q22" s="298"/>
      <c r="R22" s="298"/>
      <c r="S22" s="298"/>
      <c r="T22" s="298"/>
      <c r="U22" s="298"/>
      <c r="V22" s="299"/>
      <c r="W22" s="45"/>
    </row>
    <row r="23" spans="1:23" s="29" customFormat="1" ht="57" customHeight="1" thickBot="1" x14ac:dyDescent="0.25">
      <c r="A23" s="391"/>
      <c r="B23" s="392"/>
      <c r="C23" s="392"/>
      <c r="D23" s="392"/>
      <c r="E23" s="392"/>
      <c r="F23" s="393"/>
      <c r="G23" s="214" t="s">
        <v>334</v>
      </c>
      <c r="H23" s="196" t="str">
        <f>'[1]2022'!B20</f>
        <v>22.19.20.112</v>
      </c>
      <c r="I23" s="223" t="s">
        <v>414</v>
      </c>
      <c r="J23" s="163" t="s">
        <v>415</v>
      </c>
      <c r="K23" s="49">
        <v>796</v>
      </c>
      <c r="L23" s="49" t="s">
        <v>110</v>
      </c>
      <c r="M23" s="49">
        <v>25</v>
      </c>
      <c r="N23" s="297"/>
      <c r="O23" s="298"/>
      <c r="P23" s="298"/>
      <c r="Q23" s="298"/>
      <c r="R23" s="298"/>
      <c r="S23" s="298"/>
      <c r="T23" s="298"/>
      <c r="U23" s="298"/>
      <c r="V23" s="299"/>
      <c r="W23" s="45"/>
    </row>
    <row r="24" spans="1:23" s="29" customFormat="1" ht="57" customHeight="1" thickBot="1" x14ac:dyDescent="0.25">
      <c r="A24" s="391"/>
      <c r="B24" s="392"/>
      <c r="C24" s="392"/>
      <c r="D24" s="392"/>
      <c r="E24" s="392"/>
      <c r="F24" s="393"/>
      <c r="G24" s="214" t="s">
        <v>216</v>
      </c>
      <c r="H24" s="196" t="str">
        <f>'[1]2022'!B21</f>
        <v>32.99.12.120</v>
      </c>
      <c r="I24" s="223" t="s">
        <v>416</v>
      </c>
      <c r="J24" s="163" t="s">
        <v>354</v>
      </c>
      <c r="K24" s="49">
        <v>796</v>
      </c>
      <c r="L24" s="49" t="s">
        <v>110</v>
      </c>
      <c r="M24" s="49">
        <v>5</v>
      </c>
      <c r="N24" s="297"/>
      <c r="O24" s="298"/>
      <c r="P24" s="298"/>
      <c r="Q24" s="298"/>
      <c r="R24" s="298"/>
      <c r="S24" s="298"/>
      <c r="T24" s="298"/>
      <c r="U24" s="298"/>
      <c r="V24" s="299"/>
      <c r="W24" s="45"/>
    </row>
    <row r="25" spans="1:23" s="29" customFormat="1" ht="57" customHeight="1" thickBot="1" x14ac:dyDescent="0.25">
      <c r="A25" s="391"/>
      <c r="B25" s="392"/>
      <c r="C25" s="392"/>
      <c r="D25" s="392"/>
      <c r="E25" s="392"/>
      <c r="F25" s="393"/>
      <c r="G25" s="214" t="s">
        <v>335</v>
      </c>
      <c r="H25" s="196" t="str">
        <f>'[1]2022'!B23</f>
        <v>20.30.22.160</v>
      </c>
      <c r="I25" s="223" t="s">
        <v>417</v>
      </c>
      <c r="J25" s="163" t="s">
        <v>355</v>
      </c>
      <c r="K25" s="49">
        <v>796</v>
      </c>
      <c r="L25" s="49" t="s">
        <v>110</v>
      </c>
      <c r="M25" s="49">
        <v>18</v>
      </c>
      <c r="N25" s="297"/>
      <c r="O25" s="298"/>
      <c r="P25" s="298"/>
      <c r="Q25" s="298"/>
      <c r="R25" s="298"/>
      <c r="S25" s="298"/>
      <c r="T25" s="298"/>
      <c r="U25" s="298"/>
      <c r="V25" s="299"/>
      <c r="W25" s="45"/>
    </row>
    <row r="26" spans="1:23" s="29" customFormat="1" ht="57" customHeight="1" thickBot="1" x14ac:dyDescent="0.25">
      <c r="A26" s="391"/>
      <c r="B26" s="392"/>
      <c r="C26" s="392"/>
      <c r="D26" s="392"/>
      <c r="E26" s="392"/>
      <c r="F26" s="393"/>
      <c r="G26" s="214" t="s">
        <v>336</v>
      </c>
      <c r="H26" s="196" t="str">
        <f>'[1]2022'!B24</f>
        <v>20.52.10.190</v>
      </c>
      <c r="I26" s="223" t="s">
        <v>418</v>
      </c>
      <c r="J26" s="163" t="s">
        <v>358</v>
      </c>
      <c r="K26" s="49">
        <v>796</v>
      </c>
      <c r="L26" s="49" t="s">
        <v>110</v>
      </c>
      <c r="M26" s="49">
        <v>92</v>
      </c>
      <c r="N26" s="297"/>
      <c r="O26" s="298"/>
      <c r="P26" s="298"/>
      <c r="Q26" s="298"/>
      <c r="R26" s="298"/>
      <c r="S26" s="298"/>
      <c r="T26" s="298"/>
      <c r="U26" s="298"/>
      <c r="V26" s="299"/>
      <c r="W26" s="45"/>
    </row>
    <row r="27" spans="1:23" s="29" customFormat="1" ht="57" customHeight="1" thickBot="1" x14ac:dyDescent="0.25">
      <c r="A27" s="394"/>
      <c r="B27" s="395"/>
      <c r="C27" s="395"/>
      <c r="D27" s="395"/>
      <c r="E27" s="395"/>
      <c r="F27" s="396"/>
      <c r="G27" s="214" t="s">
        <v>341</v>
      </c>
      <c r="H27" s="196" t="str">
        <f>'[1]2022'!B26</f>
        <v>20.59.11.130</v>
      </c>
      <c r="I27" s="223" t="s">
        <v>419</v>
      </c>
      <c r="J27" s="164" t="s">
        <v>359</v>
      </c>
      <c r="K27" s="49">
        <v>778</v>
      </c>
      <c r="L27" s="49" t="s">
        <v>346</v>
      </c>
      <c r="M27" s="49">
        <v>2</v>
      </c>
      <c r="N27" s="297"/>
      <c r="O27" s="298"/>
      <c r="P27" s="298"/>
      <c r="Q27" s="298"/>
      <c r="R27" s="298"/>
      <c r="S27" s="298"/>
      <c r="T27" s="298"/>
      <c r="U27" s="298"/>
      <c r="V27" s="299"/>
      <c r="W27" s="151"/>
    </row>
    <row r="28" spans="1:23" s="29" customFormat="1" ht="57" customHeight="1" thickBot="1" x14ac:dyDescent="0.25">
      <c r="A28" s="394"/>
      <c r="B28" s="395"/>
      <c r="C28" s="395"/>
      <c r="D28" s="395"/>
      <c r="E28" s="395"/>
      <c r="F28" s="396"/>
      <c r="G28" s="214" t="s">
        <v>342</v>
      </c>
      <c r="H28" s="196" t="str">
        <f>'[1]2022'!B27</f>
        <v>28.23.25.000</v>
      </c>
      <c r="I28" s="223" t="s">
        <v>420</v>
      </c>
      <c r="J28" s="164" t="s">
        <v>360</v>
      </c>
      <c r="K28" s="49">
        <v>704</v>
      </c>
      <c r="L28" s="49" t="s">
        <v>361</v>
      </c>
      <c r="M28" s="49">
        <v>1</v>
      </c>
      <c r="N28" s="297"/>
      <c r="O28" s="298"/>
      <c r="P28" s="298"/>
      <c r="Q28" s="298"/>
      <c r="R28" s="298"/>
      <c r="S28" s="298"/>
      <c r="T28" s="298"/>
      <c r="U28" s="298"/>
      <c r="V28" s="299"/>
      <c r="W28" s="151"/>
    </row>
    <row r="29" spans="1:23" s="29" customFormat="1" ht="57" customHeight="1" thickBot="1" x14ac:dyDescent="0.25">
      <c r="A29" s="391"/>
      <c r="B29" s="392"/>
      <c r="C29" s="392"/>
      <c r="D29" s="392"/>
      <c r="E29" s="392"/>
      <c r="F29" s="393"/>
      <c r="G29" s="214" t="s">
        <v>333</v>
      </c>
      <c r="H29" s="196" t="str">
        <f>'[1]2022'!B28</f>
        <v>22.29.21.000</v>
      </c>
      <c r="I29" s="223" t="s">
        <v>421</v>
      </c>
      <c r="J29" s="163" t="s">
        <v>422</v>
      </c>
      <c r="K29" s="49">
        <v>796</v>
      </c>
      <c r="L29" s="49" t="s">
        <v>110</v>
      </c>
      <c r="M29" s="49">
        <v>12</v>
      </c>
      <c r="N29" s="297"/>
      <c r="O29" s="298"/>
      <c r="P29" s="298"/>
      <c r="Q29" s="298"/>
      <c r="R29" s="298"/>
      <c r="S29" s="298"/>
      <c r="T29" s="298"/>
      <c r="U29" s="298"/>
      <c r="V29" s="299"/>
      <c r="W29" s="45"/>
    </row>
    <row r="30" spans="1:23" s="29" customFormat="1" ht="57" customHeight="1" thickBot="1" x14ac:dyDescent="0.25">
      <c r="A30" s="391"/>
      <c r="B30" s="392"/>
      <c r="C30" s="392"/>
      <c r="D30" s="392"/>
      <c r="E30" s="392"/>
      <c r="F30" s="393"/>
      <c r="G30" s="214" t="s">
        <v>169</v>
      </c>
      <c r="H30" s="196" t="s">
        <v>424</v>
      </c>
      <c r="I30" s="223" t="s">
        <v>423</v>
      </c>
      <c r="J30" s="163" t="s">
        <v>459</v>
      </c>
      <c r="K30" s="49">
        <v>796</v>
      </c>
      <c r="L30" s="49" t="s">
        <v>110</v>
      </c>
      <c r="M30" s="49">
        <v>8</v>
      </c>
      <c r="N30" s="297"/>
      <c r="O30" s="298"/>
      <c r="P30" s="298"/>
      <c r="Q30" s="298"/>
      <c r="R30" s="298"/>
      <c r="S30" s="298"/>
      <c r="T30" s="298"/>
      <c r="U30" s="298"/>
      <c r="V30" s="299"/>
      <c r="W30" s="45"/>
    </row>
    <row r="31" spans="1:23" s="29" customFormat="1" ht="57" customHeight="1" thickBot="1" x14ac:dyDescent="0.25">
      <c r="A31" s="391"/>
      <c r="B31" s="392"/>
      <c r="C31" s="392"/>
      <c r="D31" s="392"/>
      <c r="E31" s="392"/>
      <c r="F31" s="393"/>
      <c r="G31" s="214" t="s">
        <v>194</v>
      </c>
      <c r="H31" s="196" t="str">
        <f>'[1]2022'!B31</f>
        <v>25.71.11.120</v>
      </c>
      <c r="I31" s="223" t="s">
        <v>425</v>
      </c>
      <c r="J31" s="163" t="s">
        <v>365</v>
      </c>
      <c r="K31" s="49">
        <v>796</v>
      </c>
      <c r="L31" s="49" t="s">
        <v>110</v>
      </c>
      <c r="M31" s="49">
        <v>3</v>
      </c>
      <c r="N31" s="297"/>
      <c r="O31" s="298"/>
      <c r="P31" s="298"/>
      <c r="Q31" s="298"/>
      <c r="R31" s="298"/>
      <c r="S31" s="298"/>
      <c r="T31" s="298"/>
      <c r="U31" s="298"/>
      <c r="V31" s="299"/>
      <c r="W31" s="45"/>
    </row>
    <row r="32" spans="1:23" s="29" customFormat="1" ht="93" customHeight="1" thickBot="1" x14ac:dyDescent="0.25">
      <c r="A32" s="391"/>
      <c r="B32" s="392"/>
      <c r="C32" s="392"/>
      <c r="D32" s="392"/>
      <c r="E32" s="392"/>
      <c r="F32" s="393"/>
      <c r="G32" s="214" t="s">
        <v>343</v>
      </c>
      <c r="H32" s="196" t="str">
        <f>'[1]2022'!B32</f>
        <v>25.93.14.140</v>
      </c>
      <c r="I32" s="223" t="s">
        <v>426</v>
      </c>
      <c r="J32" s="163" t="s">
        <v>367</v>
      </c>
      <c r="K32" s="49">
        <v>778</v>
      </c>
      <c r="L32" s="49" t="s">
        <v>346</v>
      </c>
      <c r="M32" s="49">
        <v>15</v>
      </c>
      <c r="N32" s="297"/>
      <c r="O32" s="298"/>
      <c r="P32" s="298"/>
      <c r="Q32" s="298"/>
      <c r="R32" s="298"/>
      <c r="S32" s="298"/>
      <c r="T32" s="298"/>
      <c r="U32" s="298"/>
      <c r="V32" s="299"/>
      <c r="W32" s="45"/>
    </row>
    <row r="33" spans="1:23" s="29" customFormat="1" ht="57" customHeight="1" thickBot="1" x14ac:dyDescent="0.25">
      <c r="A33" s="391"/>
      <c r="B33" s="392"/>
      <c r="C33" s="392"/>
      <c r="D33" s="392"/>
      <c r="E33" s="392"/>
      <c r="F33" s="393"/>
      <c r="G33" s="214" t="s">
        <v>169</v>
      </c>
      <c r="H33" s="196" t="str">
        <f>'[1]2022'!B34</f>
        <v>25.99.23.000</v>
      </c>
      <c r="I33" s="223" t="s">
        <v>366</v>
      </c>
      <c r="J33" s="163" t="s">
        <v>427</v>
      </c>
      <c r="K33" s="49">
        <v>778</v>
      </c>
      <c r="L33" s="49" t="s">
        <v>346</v>
      </c>
      <c r="M33" s="49">
        <v>4</v>
      </c>
      <c r="N33" s="297"/>
      <c r="O33" s="298"/>
      <c r="P33" s="298"/>
      <c r="Q33" s="298"/>
      <c r="R33" s="298"/>
      <c r="S33" s="298"/>
      <c r="T33" s="298"/>
      <c r="U33" s="298"/>
      <c r="V33" s="299"/>
      <c r="W33" s="45"/>
    </row>
    <row r="34" spans="1:23" s="29" customFormat="1" ht="57" customHeight="1" thickBot="1" x14ac:dyDescent="0.25">
      <c r="A34" s="391"/>
      <c r="B34" s="392"/>
      <c r="C34" s="392"/>
      <c r="D34" s="392"/>
      <c r="E34" s="392"/>
      <c r="F34" s="393"/>
      <c r="G34" s="214" t="s">
        <v>337</v>
      </c>
      <c r="H34" s="196" t="str">
        <f>'[1]2022'!B36</f>
        <v>27.20.11.000</v>
      </c>
      <c r="I34" s="223" t="s">
        <v>429</v>
      </c>
      <c r="J34" s="163" t="s">
        <v>428</v>
      </c>
      <c r="K34" s="49">
        <v>778</v>
      </c>
      <c r="L34" s="49" t="s">
        <v>346</v>
      </c>
      <c r="M34" s="49">
        <v>100</v>
      </c>
      <c r="N34" s="297"/>
      <c r="O34" s="298"/>
      <c r="P34" s="298"/>
      <c r="Q34" s="298"/>
      <c r="R34" s="298"/>
      <c r="S34" s="298"/>
      <c r="T34" s="298"/>
      <c r="U34" s="298"/>
      <c r="V34" s="299"/>
      <c r="W34" s="45"/>
    </row>
    <row r="35" spans="1:23" s="29" customFormat="1" ht="57" customHeight="1" thickBot="1" x14ac:dyDescent="0.25">
      <c r="A35" s="391"/>
      <c r="B35" s="392"/>
      <c r="C35" s="392"/>
      <c r="D35" s="392"/>
      <c r="E35" s="392"/>
      <c r="F35" s="393"/>
      <c r="G35" s="214" t="s">
        <v>169</v>
      </c>
      <c r="H35" s="196" t="str">
        <f>'[1]2022'!B38</f>
        <v>25.99.23.000</v>
      </c>
      <c r="I35" s="223" t="s">
        <v>431</v>
      </c>
      <c r="J35" s="163" t="s">
        <v>430</v>
      </c>
      <c r="K35" s="49">
        <v>778</v>
      </c>
      <c r="L35" s="49" t="s">
        <v>346</v>
      </c>
      <c r="M35" s="49">
        <v>12</v>
      </c>
      <c r="N35" s="297"/>
      <c r="O35" s="298"/>
      <c r="P35" s="298"/>
      <c r="Q35" s="298"/>
      <c r="R35" s="298"/>
      <c r="S35" s="298"/>
      <c r="T35" s="298"/>
      <c r="U35" s="298"/>
      <c r="V35" s="299"/>
      <c r="W35" s="45"/>
    </row>
    <row r="36" spans="1:23" s="29" customFormat="1" ht="46.5" customHeight="1" thickBot="1" x14ac:dyDescent="0.25">
      <c r="A36" s="391"/>
      <c r="B36" s="392"/>
      <c r="C36" s="392"/>
      <c r="D36" s="392"/>
      <c r="E36" s="392"/>
      <c r="F36" s="393"/>
      <c r="G36" s="214" t="s">
        <v>333</v>
      </c>
      <c r="H36" s="196" t="str">
        <f>'[1]2022'!B41</f>
        <v>22.29.25.000</v>
      </c>
      <c r="I36" s="223" t="s">
        <v>432</v>
      </c>
      <c r="J36" s="163" t="s">
        <v>378</v>
      </c>
      <c r="K36" s="49">
        <v>796</v>
      </c>
      <c r="L36" s="49" t="s">
        <v>110</v>
      </c>
      <c r="M36" s="49">
        <v>100</v>
      </c>
      <c r="N36" s="297"/>
      <c r="O36" s="298"/>
      <c r="P36" s="298"/>
      <c r="Q36" s="298"/>
      <c r="R36" s="298"/>
      <c r="S36" s="298"/>
      <c r="T36" s="298"/>
      <c r="U36" s="298"/>
      <c r="V36" s="299"/>
      <c r="W36" s="45"/>
    </row>
    <row r="37" spans="1:23" s="29" customFormat="1" ht="57" customHeight="1" thickBot="1" x14ac:dyDescent="0.25">
      <c r="A37" s="391"/>
      <c r="B37" s="392"/>
      <c r="C37" s="392"/>
      <c r="D37" s="392"/>
      <c r="E37" s="392"/>
      <c r="F37" s="393"/>
      <c r="G37" s="213" t="s">
        <v>345</v>
      </c>
      <c r="H37" s="196" t="str">
        <f>'[1]2022'!B43</f>
        <v>17.12.14.122</v>
      </c>
      <c r="I37" s="223" t="s">
        <v>433</v>
      </c>
      <c r="J37" s="163" t="s">
        <v>379</v>
      </c>
      <c r="K37" s="49">
        <v>796</v>
      </c>
      <c r="L37" s="49" t="s">
        <v>110</v>
      </c>
      <c r="M37" s="49">
        <v>16</v>
      </c>
      <c r="N37" s="297"/>
      <c r="O37" s="298"/>
      <c r="P37" s="298"/>
      <c r="Q37" s="298"/>
      <c r="R37" s="298"/>
      <c r="S37" s="298"/>
      <c r="T37" s="298"/>
      <c r="U37" s="298"/>
      <c r="V37" s="299"/>
      <c r="W37" s="45"/>
    </row>
    <row r="38" spans="1:23" s="29" customFormat="1" ht="57" customHeight="1" thickBot="1" x14ac:dyDescent="0.25">
      <c r="A38" s="391"/>
      <c r="B38" s="392"/>
      <c r="C38" s="392"/>
      <c r="D38" s="392"/>
      <c r="E38" s="392"/>
      <c r="F38" s="393"/>
      <c r="G38" s="214" t="s">
        <v>338</v>
      </c>
      <c r="H38" s="196" t="str">
        <f>'[1]2022'!B45</f>
        <v>17.23.13.196</v>
      </c>
      <c r="I38" s="223" t="s">
        <v>435</v>
      </c>
      <c r="J38" s="163" t="s">
        <v>434</v>
      </c>
      <c r="K38" s="49">
        <v>796</v>
      </c>
      <c r="L38" s="49" t="s">
        <v>110</v>
      </c>
      <c r="M38" s="49">
        <v>14</v>
      </c>
      <c r="N38" s="297"/>
      <c r="O38" s="298"/>
      <c r="P38" s="298"/>
      <c r="Q38" s="298"/>
      <c r="R38" s="298"/>
      <c r="S38" s="298"/>
      <c r="T38" s="298"/>
      <c r="U38" s="298"/>
      <c r="V38" s="299"/>
      <c r="W38" s="45"/>
    </row>
    <row r="39" spans="1:23" s="29" customFormat="1" ht="57" customHeight="1" thickBot="1" x14ac:dyDescent="0.25">
      <c r="A39" s="391"/>
      <c r="B39" s="392"/>
      <c r="C39" s="392"/>
      <c r="D39" s="392"/>
      <c r="E39" s="392"/>
      <c r="F39" s="393"/>
      <c r="G39" s="214" t="s">
        <v>333</v>
      </c>
      <c r="H39" s="196" t="str">
        <f>'[1]2022'!B50</f>
        <v>22.29.25.000</v>
      </c>
      <c r="I39" s="223" t="s">
        <v>436</v>
      </c>
      <c r="J39" s="163" t="s">
        <v>437</v>
      </c>
      <c r="K39" s="49">
        <v>796</v>
      </c>
      <c r="L39" s="49" t="s">
        <v>110</v>
      </c>
      <c r="M39" s="49">
        <v>35</v>
      </c>
      <c r="N39" s="297"/>
      <c r="O39" s="298"/>
      <c r="P39" s="298"/>
      <c r="Q39" s="298"/>
      <c r="R39" s="298"/>
      <c r="S39" s="298"/>
      <c r="T39" s="298"/>
      <c r="U39" s="298"/>
      <c r="V39" s="299"/>
      <c r="W39" s="45"/>
    </row>
    <row r="40" spans="1:23" s="29" customFormat="1" ht="57" customHeight="1" thickBot="1" x14ac:dyDescent="0.25">
      <c r="A40" s="391"/>
      <c r="B40" s="392"/>
      <c r="C40" s="392"/>
      <c r="D40" s="392"/>
      <c r="E40" s="392"/>
      <c r="F40" s="393"/>
      <c r="G40" s="214" t="s">
        <v>216</v>
      </c>
      <c r="H40" s="196" t="str">
        <f>'[1]2022'!B54</f>
        <v>32.99.15.110</v>
      </c>
      <c r="I40" s="223" t="s">
        <v>438</v>
      </c>
      <c r="J40" s="163" t="s">
        <v>357</v>
      </c>
      <c r="K40" s="49">
        <v>796</v>
      </c>
      <c r="L40" s="49" t="s">
        <v>110</v>
      </c>
      <c r="M40" s="49">
        <v>75</v>
      </c>
      <c r="N40" s="297"/>
      <c r="O40" s="298"/>
      <c r="P40" s="298"/>
      <c r="Q40" s="298"/>
      <c r="R40" s="298"/>
      <c r="S40" s="298"/>
      <c r="T40" s="298"/>
      <c r="U40" s="298"/>
      <c r="V40" s="299"/>
      <c r="W40" s="45"/>
    </row>
    <row r="41" spans="1:23" s="29" customFormat="1" ht="57" customHeight="1" thickBot="1" x14ac:dyDescent="0.25">
      <c r="A41" s="391"/>
      <c r="B41" s="392"/>
      <c r="C41" s="392"/>
      <c r="D41" s="392"/>
      <c r="E41" s="392"/>
      <c r="F41" s="393"/>
      <c r="G41" s="214" t="s">
        <v>216</v>
      </c>
      <c r="H41" s="196" t="str">
        <f>'[1]2022'!B55</f>
        <v>32.99.13.123</v>
      </c>
      <c r="I41" s="223" t="s">
        <v>370</v>
      </c>
      <c r="J41" s="163" t="s">
        <v>369</v>
      </c>
      <c r="K41" s="49">
        <v>796</v>
      </c>
      <c r="L41" s="49" t="s">
        <v>110</v>
      </c>
      <c r="M41" s="49">
        <v>10</v>
      </c>
      <c r="N41" s="297"/>
      <c r="O41" s="298"/>
      <c r="P41" s="298"/>
      <c r="Q41" s="298"/>
      <c r="R41" s="298"/>
      <c r="S41" s="298"/>
      <c r="T41" s="298"/>
      <c r="U41" s="298"/>
      <c r="V41" s="299"/>
      <c r="W41" s="45"/>
    </row>
    <row r="42" spans="1:23" s="29" customFormat="1" ht="57" customHeight="1" thickBot="1" x14ac:dyDescent="0.25">
      <c r="A42" s="391"/>
      <c r="B42" s="392"/>
      <c r="C42" s="392"/>
      <c r="D42" s="392"/>
      <c r="E42" s="392"/>
      <c r="F42" s="393"/>
      <c r="G42" s="214" t="s">
        <v>341</v>
      </c>
      <c r="H42" s="196" t="str">
        <f>'[1]2022'!B56</f>
        <v>20.59.52.110</v>
      </c>
      <c r="I42" s="223" t="s">
        <v>439</v>
      </c>
      <c r="J42" s="163" t="s">
        <v>368</v>
      </c>
      <c r="K42" s="49">
        <v>796</v>
      </c>
      <c r="L42" s="49" t="s">
        <v>110</v>
      </c>
      <c r="M42" s="49">
        <v>28</v>
      </c>
      <c r="N42" s="297"/>
      <c r="O42" s="298"/>
      <c r="P42" s="298"/>
      <c r="Q42" s="298"/>
      <c r="R42" s="298"/>
      <c r="S42" s="298"/>
      <c r="T42" s="298"/>
      <c r="U42" s="298"/>
      <c r="V42" s="299"/>
      <c r="W42" s="45"/>
    </row>
    <row r="43" spans="1:23" s="29" customFormat="1" ht="57" customHeight="1" thickBot="1" x14ac:dyDescent="0.25">
      <c r="A43" s="391"/>
      <c r="B43" s="392"/>
      <c r="C43" s="392"/>
      <c r="D43" s="392"/>
      <c r="E43" s="392"/>
      <c r="F43" s="393"/>
      <c r="G43" s="214" t="s">
        <v>333</v>
      </c>
      <c r="H43" s="196" t="s">
        <v>442</v>
      </c>
      <c r="I43" s="223" t="s">
        <v>441</v>
      </c>
      <c r="J43" s="163" t="s">
        <v>443</v>
      </c>
      <c r="K43" s="49">
        <v>796</v>
      </c>
      <c r="L43" s="49" t="s">
        <v>110</v>
      </c>
      <c r="M43" s="49">
        <v>15</v>
      </c>
      <c r="N43" s="297"/>
      <c r="O43" s="298"/>
      <c r="P43" s="298"/>
      <c r="Q43" s="298"/>
      <c r="R43" s="298"/>
      <c r="S43" s="298"/>
      <c r="T43" s="298"/>
      <c r="U43" s="298"/>
      <c r="V43" s="299"/>
      <c r="W43" s="45"/>
    </row>
    <row r="44" spans="1:23" s="29" customFormat="1" ht="57" customHeight="1" thickBot="1" x14ac:dyDescent="0.25">
      <c r="A44" s="391"/>
      <c r="B44" s="392"/>
      <c r="C44" s="392"/>
      <c r="D44" s="392"/>
      <c r="E44" s="392"/>
      <c r="F44" s="393"/>
      <c r="G44" s="214" t="s">
        <v>335</v>
      </c>
      <c r="H44" s="196" t="s">
        <v>445</v>
      </c>
      <c r="I44" s="223" t="s">
        <v>444</v>
      </c>
      <c r="J44" s="163" t="s">
        <v>446</v>
      </c>
      <c r="K44" s="49">
        <v>796</v>
      </c>
      <c r="L44" s="49" t="s">
        <v>110</v>
      </c>
      <c r="M44" s="49">
        <v>5</v>
      </c>
      <c r="N44" s="297"/>
      <c r="O44" s="298"/>
      <c r="P44" s="298"/>
      <c r="Q44" s="298"/>
      <c r="R44" s="298"/>
      <c r="S44" s="298"/>
      <c r="T44" s="298"/>
      <c r="U44" s="298"/>
      <c r="V44" s="299"/>
      <c r="W44" s="45"/>
    </row>
    <row r="45" spans="1:23" s="29" customFormat="1" ht="57" customHeight="1" thickBot="1" x14ac:dyDescent="0.25">
      <c r="A45" s="391"/>
      <c r="B45" s="392"/>
      <c r="C45" s="392"/>
      <c r="D45" s="392"/>
      <c r="E45" s="392"/>
      <c r="F45" s="393"/>
      <c r="G45" s="214" t="s">
        <v>216</v>
      </c>
      <c r="H45" s="196" t="str">
        <f>'[1]2022'!B61</f>
        <v>32.99.15.140</v>
      </c>
      <c r="I45" s="223" t="s">
        <v>448</v>
      </c>
      <c r="J45" s="163" t="s">
        <v>447</v>
      </c>
      <c r="K45" s="49">
        <v>778</v>
      </c>
      <c r="L45" s="49" t="s">
        <v>346</v>
      </c>
      <c r="M45" s="49">
        <v>5</v>
      </c>
      <c r="N45" s="297"/>
      <c r="O45" s="298"/>
      <c r="P45" s="298"/>
      <c r="Q45" s="298"/>
      <c r="R45" s="298"/>
      <c r="S45" s="298"/>
      <c r="T45" s="298"/>
      <c r="U45" s="298"/>
      <c r="V45" s="299"/>
      <c r="W45" s="45"/>
    </row>
    <row r="46" spans="1:23" s="29" customFormat="1" ht="57" customHeight="1" thickBot="1" x14ac:dyDescent="0.25">
      <c r="A46" s="391"/>
      <c r="B46" s="392"/>
      <c r="C46" s="392"/>
      <c r="D46" s="392"/>
      <c r="E46" s="392"/>
      <c r="F46" s="393"/>
      <c r="G46" s="214" t="s">
        <v>216</v>
      </c>
      <c r="H46" s="196" t="str">
        <f>'[1]2022'!B63</f>
        <v>32.99.15.110</v>
      </c>
      <c r="I46" s="223" t="s">
        <v>449</v>
      </c>
      <c r="J46" s="163" t="s">
        <v>356</v>
      </c>
      <c r="K46" s="49">
        <v>778</v>
      </c>
      <c r="L46" s="49" t="s">
        <v>346</v>
      </c>
      <c r="M46" s="49">
        <v>4</v>
      </c>
      <c r="N46" s="297"/>
      <c r="O46" s="298"/>
      <c r="P46" s="298"/>
      <c r="Q46" s="298"/>
      <c r="R46" s="298"/>
      <c r="S46" s="298"/>
      <c r="T46" s="298"/>
      <c r="U46" s="298"/>
      <c r="V46" s="299"/>
      <c r="W46" s="45"/>
    </row>
    <row r="47" spans="1:23" s="29" customFormat="1" ht="57" customHeight="1" thickBot="1" x14ac:dyDescent="0.25">
      <c r="A47" s="391"/>
      <c r="B47" s="392"/>
      <c r="C47" s="392"/>
      <c r="D47" s="392"/>
      <c r="E47" s="392"/>
      <c r="F47" s="393"/>
      <c r="G47" s="214" t="s">
        <v>338</v>
      </c>
      <c r="H47" s="196" t="str">
        <f>'[1]2022'!B64</f>
        <v>17.23.13.192</v>
      </c>
      <c r="I47" s="223" t="s">
        <v>450</v>
      </c>
      <c r="J47" s="163" t="s">
        <v>451</v>
      </c>
      <c r="K47" s="49">
        <v>796</v>
      </c>
      <c r="L47" s="49" t="s">
        <v>110</v>
      </c>
      <c r="M47" s="49">
        <v>8</v>
      </c>
      <c r="N47" s="297"/>
      <c r="O47" s="298"/>
      <c r="P47" s="298"/>
      <c r="Q47" s="298"/>
      <c r="R47" s="298"/>
      <c r="S47" s="298"/>
      <c r="T47" s="298"/>
      <c r="U47" s="298"/>
      <c r="V47" s="299"/>
      <c r="W47" s="45"/>
    </row>
    <row r="48" spans="1:23" s="29" customFormat="1" ht="57" customHeight="1" thickBot="1" x14ac:dyDescent="0.25">
      <c r="A48" s="391"/>
      <c r="B48" s="392"/>
      <c r="C48" s="392"/>
      <c r="D48" s="392"/>
      <c r="E48" s="392"/>
      <c r="F48" s="393"/>
      <c r="G48" s="214" t="s">
        <v>338</v>
      </c>
      <c r="H48" s="196" t="str">
        <f>'[1]2022'!B67</f>
        <v>17.23.14.120</v>
      </c>
      <c r="I48" s="223" t="s">
        <v>452</v>
      </c>
      <c r="J48" s="163" t="s">
        <v>453</v>
      </c>
      <c r="K48" s="49">
        <v>796</v>
      </c>
      <c r="L48" s="49" t="s">
        <v>110</v>
      </c>
      <c r="M48" s="49">
        <v>10</v>
      </c>
      <c r="N48" s="297"/>
      <c r="O48" s="298"/>
      <c r="P48" s="298"/>
      <c r="Q48" s="298"/>
      <c r="R48" s="298"/>
      <c r="S48" s="298"/>
      <c r="T48" s="298"/>
      <c r="U48" s="298"/>
      <c r="V48" s="299"/>
      <c r="W48" s="45"/>
    </row>
    <row r="49" spans="1:23" s="29" customFormat="1" ht="78" customHeight="1" thickBot="1" x14ac:dyDescent="0.25">
      <c r="A49" s="391"/>
      <c r="B49" s="392"/>
      <c r="C49" s="392"/>
      <c r="D49" s="392"/>
      <c r="E49" s="392"/>
      <c r="F49" s="393"/>
      <c r="G49" s="213" t="s">
        <v>345</v>
      </c>
      <c r="H49" s="196" t="str">
        <f>'[1]2022'!B69</f>
        <v>17.12.77.110</v>
      </c>
      <c r="I49" s="223" t="s">
        <v>454</v>
      </c>
      <c r="J49" s="163" t="s">
        <v>371</v>
      </c>
      <c r="K49" s="49">
        <v>796</v>
      </c>
      <c r="L49" s="49" t="s">
        <v>110</v>
      </c>
      <c r="M49" s="49">
        <v>30</v>
      </c>
      <c r="N49" s="297"/>
      <c r="O49" s="298"/>
      <c r="P49" s="298"/>
      <c r="Q49" s="298"/>
      <c r="R49" s="298"/>
      <c r="S49" s="298"/>
      <c r="T49" s="298"/>
      <c r="U49" s="298"/>
      <c r="V49" s="299"/>
      <c r="W49" s="45"/>
    </row>
    <row r="50" spans="1:23" s="29" customFormat="1" ht="57" customHeight="1" thickBot="1" x14ac:dyDescent="0.25">
      <c r="A50" s="391"/>
      <c r="B50" s="392"/>
      <c r="C50" s="392"/>
      <c r="D50" s="392"/>
      <c r="E50" s="392"/>
      <c r="F50" s="393"/>
      <c r="G50" s="214" t="s">
        <v>344</v>
      </c>
      <c r="H50" s="196" t="str">
        <f>'[1]2022'!B70</f>
        <v>26.51.33.141</v>
      </c>
      <c r="I50" s="223" t="s">
        <v>373</v>
      </c>
      <c r="J50" s="163" t="s">
        <v>372</v>
      </c>
      <c r="K50" s="49">
        <v>796</v>
      </c>
      <c r="L50" s="49" t="s">
        <v>110</v>
      </c>
      <c r="M50" s="49">
        <v>5</v>
      </c>
      <c r="N50" s="297"/>
      <c r="O50" s="298"/>
      <c r="P50" s="298"/>
      <c r="Q50" s="298"/>
      <c r="R50" s="298"/>
      <c r="S50" s="298"/>
      <c r="T50" s="298"/>
      <c r="U50" s="298"/>
      <c r="V50" s="299"/>
      <c r="W50" s="45"/>
    </row>
    <row r="51" spans="1:23" s="29" customFormat="1" ht="57" customHeight="1" thickBot="1" x14ac:dyDescent="0.25">
      <c r="A51" s="391"/>
      <c r="B51" s="392"/>
      <c r="C51" s="392"/>
      <c r="D51" s="392"/>
      <c r="E51" s="392"/>
      <c r="F51" s="393"/>
      <c r="G51" s="214" t="s">
        <v>194</v>
      </c>
      <c r="H51" s="196" t="str">
        <f>'[1]2022'!B72</f>
        <v>25.71.13.110</v>
      </c>
      <c r="I51" s="223" t="s">
        <v>455</v>
      </c>
      <c r="J51" s="163" t="s">
        <v>456</v>
      </c>
      <c r="K51" s="49">
        <v>796</v>
      </c>
      <c r="L51" s="49" t="s">
        <v>110</v>
      </c>
      <c r="M51" s="49">
        <v>14</v>
      </c>
      <c r="N51" s="297"/>
      <c r="O51" s="298"/>
      <c r="P51" s="298"/>
      <c r="Q51" s="298"/>
      <c r="R51" s="298"/>
      <c r="S51" s="298"/>
      <c r="T51" s="298"/>
      <c r="U51" s="298"/>
      <c r="V51" s="299"/>
      <c r="W51" s="45"/>
    </row>
    <row r="52" spans="1:23" s="29" customFormat="1" ht="57" customHeight="1" thickBot="1" x14ac:dyDescent="0.25">
      <c r="A52" s="391"/>
      <c r="B52" s="392"/>
      <c r="C52" s="392"/>
      <c r="D52" s="392"/>
      <c r="E52" s="392"/>
      <c r="F52" s="393"/>
      <c r="G52" s="214" t="s">
        <v>336</v>
      </c>
      <c r="H52" s="196" t="str">
        <f>'[1]2022'!B75</f>
        <v>20.52.10.190</v>
      </c>
      <c r="I52" s="223" t="s">
        <v>418</v>
      </c>
      <c r="J52" s="163" t="s">
        <v>457</v>
      </c>
      <c r="K52" s="49">
        <v>796</v>
      </c>
      <c r="L52" s="49" t="s">
        <v>110</v>
      </c>
      <c r="M52" s="49">
        <v>10</v>
      </c>
      <c r="N52" s="297"/>
      <c r="O52" s="298"/>
      <c r="P52" s="298"/>
      <c r="Q52" s="298"/>
      <c r="R52" s="298"/>
      <c r="S52" s="298"/>
      <c r="T52" s="298"/>
      <c r="U52" s="298"/>
      <c r="V52" s="299"/>
      <c r="W52" s="45"/>
    </row>
    <row r="53" spans="1:23" s="29" customFormat="1" ht="57" customHeight="1" thickBot="1" x14ac:dyDescent="0.25">
      <c r="A53" s="391"/>
      <c r="B53" s="392"/>
      <c r="C53" s="392"/>
      <c r="D53" s="392"/>
      <c r="E53" s="392"/>
      <c r="F53" s="393"/>
      <c r="G53" s="214" t="s">
        <v>184</v>
      </c>
      <c r="H53" s="196" t="str">
        <f>'[1]2022'!B77</f>
        <v>32.91.12.140</v>
      </c>
      <c r="I53" s="223" t="s">
        <v>458</v>
      </c>
      <c r="J53" s="163" t="s">
        <v>374</v>
      </c>
      <c r="K53" s="49">
        <v>796</v>
      </c>
      <c r="L53" s="49" t="s">
        <v>110</v>
      </c>
      <c r="M53" s="49">
        <v>5</v>
      </c>
      <c r="N53" s="297"/>
      <c r="O53" s="298"/>
      <c r="P53" s="298"/>
      <c r="Q53" s="298"/>
      <c r="R53" s="298"/>
      <c r="S53" s="298"/>
      <c r="T53" s="298"/>
      <c r="U53" s="298"/>
      <c r="V53" s="299"/>
      <c r="W53" s="45"/>
    </row>
    <row r="54" spans="1:23" s="29" customFormat="1" ht="57" customHeight="1" thickBot="1" x14ac:dyDescent="0.25">
      <c r="A54" s="391"/>
      <c r="B54" s="392"/>
      <c r="C54" s="392"/>
      <c r="D54" s="392"/>
      <c r="E54" s="392"/>
      <c r="F54" s="393"/>
      <c r="G54" s="214" t="s">
        <v>169</v>
      </c>
      <c r="H54" s="196" t="str">
        <f>'[1]2022'!B82</f>
        <v>25.99.22.110</v>
      </c>
      <c r="I54" s="223" t="s">
        <v>460</v>
      </c>
      <c r="J54" s="163" t="s">
        <v>376</v>
      </c>
      <c r="K54" s="49">
        <v>796</v>
      </c>
      <c r="L54" s="49" t="s">
        <v>110</v>
      </c>
      <c r="M54" s="49">
        <v>10</v>
      </c>
      <c r="N54" s="297"/>
      <c r="O54" s="298"/>
      <c r="P54" s="298"/>
      <c r="Q54" s="298"/>
      <c r="R54" s="298"/>
      <c r="S54" s="298"/>
      <c r="T54" s="298"/>
      <c r="U54" s="298"/>
      <c r="V54" s="299"/>
      <c r="W54" s="45"/>
    </row>
    <row r="55" spans="1:23" s="29" customFormat="1" ht="57" customHeight="1" thickBot="1" x14ac:dyDescent="0.25">
      <c r="A55" s="391"/>
      <c r="B55" s="392"/>
      <c r="C55" s="392"/>
      <c r="D55" s="392"/>
      <c r="E55" s="392"/>
      <c r="F55" s="393"/>
      <c r="G55" s="214" t="s">
        <v>169</v>
      </c>
      <c r="H55" s="196" t="s">
        <v>424</v>
      </c>
      <c r="I55" s="223" t="str">
        <f>'[1]2022'!C83</f>
        <v>Дырокол</v>
      </c>
      <c r="J55" s="163" t="s">
        <v>375</v>
      </c>
      <c r="K55" s="49">
        <v>796</v>
      </c>
      <c r="L55" s="49" t="s">
        <v>110</v>
      </c>
      <c r="M55" s="49">
        <v>5</v>
      </c>
      <c r="N55" s="297"/>
      <c r="O55" s="298"/>
      <c r="P55" s="298"/>
      <c r="Q55" s="298"/>
      <c r="R55" s="298"/>
      <c r="S55" s="298"/>
      <c r="T55" s="298"/>
      <c r="U55" s="298"/>
      <c r="V55" s="299"/>
      <c r="W55" s="45"/>
    </row>
    <row r="56" spans="1:23" s="29" customFormat="1" ht="57" customHeight="1" thickBot="1" x14ac:dyDescent="0.25">
      <c r="A56" s="391"/>
      <c r="B56" s="392"/>
      <c r="C56" s="392"/>
      <c r="D56" s="392"/>
      <c r="E56" s="392"/>
      <c r="F56" s="393"/>
      <c r="G56" s="214" t="s">
        <v>338</v>
      </c>
      <c r="H56" s="196" t="str">
        <f>'[1]2022'!B84</f>
        <v>17.23.13.199</v>
      </c>
      <c r="I56" s="223" t="s">
        <v>461</v>
      </c>
      <c r="J56" s="163" t="s">
        <v>377</v>
      </c>
      <c r="K56" s="49">
        <v>796</v>
      </c>
      <c r="L56" s="49" t="s">
        <v>110</v>
      </c>
      <c r="M56" s="49">
        <v>15</v>
      </c>
      <c r="N56" s="297"/>
      <c r="O56" s="298"/>
      <c r="P56" s="298"/>
      <c r="Q56" s="298"/>
      <c r="R56" s="298"/>
      <c r="S56" s="298"/>
      <c r="T56" s="298"/>
      <c r="U56" s="298"/>
      <c r="V56" s="299"/>
      <c r="W56" s="45"/>
    </row>
    <row r="57" spans="1:23" s="29" customFormat="1" ht="121.5" customHeight="1" x14ac:dyDescent="0.2">
      <c r="A57" s="143" t="s">
        <v>2</v>
      </c>
      <c r="B57" s="69">
        <v>803</v>
      </c>
      <c r="C57" s="69">
        <v>1002</v>
      </c>
      <c r="D57" s="67" t="s">
        <v>81</v>
      </c>
      <c r="E57" s="69">
        <v>244</v>
      </c>
      <c r="F57" s="199" t="s">
        <v>82</v>
      </c>
      <c r="G57" s="214" t="s">
        <v>125</v>
      </c>
      <c r="H57" s="188" t="s">
        <v>203</v>
      </c>
      <c r="I57" s="242" t="s">
        <v>512</v>
      </c>
      <c r="J57" s="159" t="s">
        <v>393</v>
      </c>
      <c r="K57" s="49" t="s">
        <v>49</v>
      </c>
      <c r="L57" s="49" t="s">
        <v>49</v>
      </c>
      <c r="M57" s="49" t="s">
        <v>49</v>
      </c>
      <c r="N57" s="69">
        <v>47203501000</v>
      </c>
      <c r="O57" s="69" t="s">
        <v>40</v>
      </c>
      <c r="P57" s="48">
        <v>149601.63</v>
      </c>
      <c r="Q57" s="50" t="s">
        <v>325</v>
      </c>
      <c r="R57" s="47" t="s">
        <v>90</v>
      </c>
      <c r="S57" s="46" t="s">
        <v>113</v>
      </c>
      <c r="T57" s="46" t="s">
        <v>33</v>
      </c>
      <c r="U57" s="49" t="s">
        <v>112</v>
      </c>
      <c r="V57" s="49" t="s">
        <v>112</v>
      </c>
      <c r="W57" s="45"/>
    </row>
    <row r="58" spans="1:23" s="29" customFormat="1" ht="54" customHeight="1" x14ac:dyDescent="0.2">
      <c r="A58" s="343" t="s">
        <v>49</v>
      </c>
      <c r="B58" s="344"/>
      <c r="C58" s="344"/>
      <c r="D58" s="344"/>
      <c r="E58" s="344"/>
      <c r="F58" s="345"/>
      <c r="G58" s="216" t="s">
        <v>114</v>
      </c>
      <c r="H58" s="187" t="s">
        <v>115</v>
      </c>
      <c r="I58" s="202" t="s">
        <v>116</v>
      </c>
      <c r="J58" s="56" t="s">
        <v>503</v>
      </c>
      <c r="K58" s="52">
        <v>736</v>
      </c>
      <c r="L58" s="52" t="s">
        <v>118</v>
      </c>
      <c r="M58" s="53">
        <v>101</v>
      </c>
      <c r="N58" s="343" t="s">
        <v>49</v>
      </c>
      <c r="O58" s="344"/>
      <c r="P58" s="344"/>
      <c r="Q58" s="344"/>
      <c r="R58" s="344"/>
      <c r="S58" s="344"/>
      <c r="T58" s="344"/>
      <c r="U58" s="344"/>
      <c r="V58" s="345"/>
      <c r="W58" s="45"/>
    </row>
    <row r="59" spans="1:23" s="29" customFormat="1" ht="34.5" customHeight="1" x14ac:dyDescent="0.2">
      <c r="A59" s="343" t="s">
        <v>49</v>
      </c>
      <c r="B59" s="344"/>
      <c r="C59" s="344"/>
      <c r="D59" s="344"/>
      <c r="E59" s="344"/>
      <c r="F59" s="345"/>
      <c r="G59" s="216" t="s">
        <v>120</v>
      </c>
      <c r="H59" s="187" t="s">
        <v>121</v>
      </c>
      <c r="I59" s="202" t="s">
        <v>122</v>
      </c>
      <c r="J59" s="56" t="s">
        <v>123</v>
      </c>
      <c r="K59" s="52">
        <v>796</v>
      </c>
      <c r="L59" s="52" t="s">
        <v>124</v>
      </c>
      <c r="M59" s="53">
        <v>39</v>
      </c>
      <c r="N59" s="343" t="s">
        <v>49</v>
      </c>
      <c r="O59" s="344"/>
      <c r="P59" s="344"/>
      <c r="Q59" s="344"/>
      <c r="R59" s="344"/>
      <c r="S59" s="344"/>
      <c r="T59" s="344"/>
      <c r="U59" s="344"/>
      <c r="V59" s="345"/>
      <c r="W59" s="45"/>
    </row>
    <row r="60" spans="1:23" s="29" customFormat="1" ht="49.5" customHeight="1" x14ac:dyDescent="0.2">
      <c r="A60" s="343" t="s">
        <v>49</v>
      </c>
      <c r="B60" s="344"/>
      <c r="C60" s="344"/>
      <c r="D60" s="344"/>
      <c r="E60" s="344"/>
      <c r="F60" s="345"/>
      <c r="G60" s="216" t="s">
        <v>125</v>
      </c>
      <c r="H60" s="187" t="s">
        <v>126</v>
      </c>
      <c r="I60" s="202" t="s">
        <v>127</v>
      </c>
      <c r="J60" s="56" t="s">
        <v>128</v>
      </c>
      <c r="K60" s="52">
        <v>796</v>
      </c>
      <c r="L60" s="51" t="s">
        <v>124</v>
      </c>
      <c r="M60" s="53">
        <v>52</v>
      </c>
      <c r="N60" s="343" t="s">
        <v>49</v>
      </c>
      <c r="O60" s="344"/>
      <c r="P60" s="344"/>
      <c r="Q60" s="344"/>
      <c r="R60" s="344"/>
      <c r="S60" s="344"/>
      <c r="T60" s="344"/>
      <c r="U60" s="344"/>
      <c r="V60" s="345"/>
      <c r="W60" s="45"/>
    </row>
    <row r="61" spans="1:23" s="29" customFormat="1" ht="25.5" x14ac:dyDescent="0.2">
      <c r="A61" s="343" t="s">
        <v>49</v>
      </c>
      <c r="B61" s="344"/>
      <c r="C61" s="344"/>
      <c r="D61" s="344"/>
      <c r="E61" s="344"/>
      <c r="F61" s="345"/>
      <c r="G61" s="216" t="s">
        <v>125</v>
      </c>
      <c r="H61" s="187" t="s">
        <v>129</v>
      </c>
      <c r="I61" s="202" t="s">
        <v>130</v>
      </c>
      <c r="J61" s="56" t="s">
        <v>131</v>
      </c>
      <c r="K61" s="52">
        <v>796</v>
      </c>
      <c r="L61" s="51" t="s">
        <v>124</v>
      </c>
      <c r="M61" s="53">
        <v>46</v>
      </c>
      <c r="N61" s="343" t="s">
        <v>49</v>
      </c>
      <c r="O61" s="344"/>
      <c r="P61" s="344"/>
      <c r="Q61" s="344"/>
      <c r="R61" s="344"/>
      <c r="S61" s="344"/>
      <c r="T61" s="344"/>
      <c r="U61" s="344"/>
      <c r="V61" s="345"/>
      <c r="W61" s="45"/>
    </row>
    <row r="62" spans="1:23" s="29" customFormat="1" ht="51" x14ac:dyDescent="0.2">
      <c r="A62" s="343" t="s">
        <v>49</v>
      </c>
      <c r="B62" s="344"/>
      <c r="C62" s="344"/>
      <c r="D62" s="344"/>
      <c r="E62" s="344"/>
      <c r="F62" s="345"/>
      <c r="G62" s="216" t="s">
        <v>132</v>
      </c>
      <c r="H62" s="187" t="s">
        <v>133</v>
      </c>
      <c r="I62" s="202" t="s">
        <v>134</v>
      </c>
      <c r="J62" s="56" t="s">
        <v>135</v>
      </c>
      <c r="K62" s="52">
        <v>796</v>
      </c>
      <c r="L62" s="51" t="s">
        <v>124</v>
      </c>
      <c r="M62" s="53">
        <v>762</v>
      </c>
      <c r="N62" s="343" t="s">
        <v>49</v>
      </c>
      <c r="O62" s="344"/>
      <c r="P62" s="344"/>
      <c r="Q62" s="344"/>
      <c r="R62" s="344"/>
      <c r="S62" s="344"/>
      <c r="T62" s="344"/>
      <c r="U62" s="344"/>
      <c r="V62" s="345"/>
      <c r="W62" s="45"/>
    </row>
    <row r="63" spans="1:23" s="29" customFormat="1" ht="38.25" x14ac:dyDescent="0.2">
      <c r="A63" s="343" t="s">
        <v>49</v>
      </c>
      <c r="B63" s="344"/>
      <c r="C63" s="344"/>
      <c r="D63" s="344"/>
      <c r="E63" s="344"/>
      <c r="F63" s="345"/>
      <c r="G63" s="216" t="s">
        <v>125</v>
      </c>
      <c r="H63" s="188" t="s">
        <v>136</v>
      </c>
      <c r="I63" s="202" t="s">
        <v>137</v>
      </c>
      <c r="J63" s="56" t="s">
        <v>138</v>
      </c>
      <c r="K63" s="52">
        <v>796</v>
      </c>
      <c r="L63" s="51" t="s">
        <v>124</v>
      </c>
      <c r="M63" s="53">
        <v>144</v>
      </c>
      <c r="N63" s="343" t="s">
        <v>49</v>
      </c>
      <c r="O63" s="344"/>
      <c r="P63" s="344"/>
      <c r="Q63" s="344"/>
      <c r="R63" s="344"/>
      <c r="S63" s="344"/>
      <c r="T63" s="344"/>
      <c r="U63" s="344"/>
      <c r="V63" s="345"/>
      <c r="W63" s="45"/>
    </row>
    <row r="64" spans="1:23" s="29" customFormat="1" ht="25.5" x14ac:dyDescent="0.2">
      <c r="A64" s="343" t="s">
        <v>49</v>
      </c>
      <c r="B64" s="344"/>
      <c r="C64" s="344"/>
      <c r="D64" s="344"/>
      <c r="E64" s="344"/>
      <c r="F64" s="345"/>
      <c r="G64" s="216" t="s">
        <v>125</v>
      </c>
      <c r="H64" s="187" t="s">
        <v>139</v>
      </c>
      <c r="I64" s="202" t="s">
        <v>140</v>
      </c>
      <c r="J64" s="56" t="s">
        <v>505</v>
      </c>
      <c r="K64" s="52">
        <v>796</v>
      </c>
      <c r="L64" s="51" t="s">
        <v>124</v>
      </c>
      <c r="M64" s="53">
        <v>80</v>
      </c>
      <c r="N64" s="343" t="s">
        <v>49</v>
      </c>
      <c r="O64" s="344"/>
      <c r="P64" s="344"/>
      <c r="Q64" s="344"/>
      <c r="R64" s="344"/>
      <c r="S64" s="344"/>
      <c r="T64" s="344"/>
      <c r="U64" s="344"/>
      <c r="V64" s="345"/>
      <c r="W64" s="45"/>
    </row>
    <row r="65" spans="1:23" s="29" customFormat="1" ht="25.5" x14ac:dyDescent="0.2">
      <c r="A65" s="343" t="s">
        <v>49</v>
      </c>
      <c r="B65" s="344"/>
      <c r="C65" s="344"/>
      <c r="D65" s="344"/>
      <c r="E65" s="344"/>
      <c r="F65" s="345"/>
      <c r="G65" s="216" t="s">
        <v>125</v>
      </c>
      <c r="H65" s="187" t="s">
        <v>142</v>
      </c>
      <c r="I65" s="202" t="s">
        <v>143</v>
      </c>
      <c r="J65" s="56" t="s">
        <v>504</v>
      </c>
      <c r="K65" s="52">
        <v>796</v>
      </c>
      <c r="L65" s="51" t="s">
        <v>124</v>
      </c>
      <c r="M65" s="53">
        <v>23</v>
      </c>
      <c r="N65" s="343" t="s">
        <v>49</v>
      </c>
      <c r="O65" s="344"/>
      <c r="P65" s="344"/>
      <c r="Q65" s="344"/>
      <c r="R65" s="344"/>
      <c r="S65" s="344"/>
      <c r="T65" s="344"/>
      <c r="U65" s="344"/>
      <c r="V65" s="345"/>
      <c r="W65" s="45"/>
    </row>
    <row r="66" spans="1:23" s="29" customFormat="1" ht="38.25" x14ac:dyDescent="0.2">
      <c r="A66" s="343" t="s">
        <v>49</v>
      </c>
      <c r="B66" s="344"/>
      <c r="C66" s="344"/>
      <c r="D66" s="344"/>
      <c r="E66" s="344"/>
      <c r="F66" s="345"/>
      <c r="G66" s="216" t="s">
        <v>184</v>
      </c>
      <c r="H66" s="187" t="s">
        <v>204</v>
      </c>
      <c r="I66" s="202" t="s">
        <v>205</v>
      </c>
      <c r="J66" s="56" t="s">
        <v>206</v>
      </c>
      <c r="K66" s="52">
        <v>796</v>
      </c>
      <c r="L66" s="51" t="s">
        <v>124</v>
      </c>
      <c r="M66" s="53">
        <v>4</v>
      </c>
      <c r="N66" s="343" t="s">
        <v>49</v>
      </c>
      <c r="O66" s="344"/>
      <c r="P66" s="344"/>
      <c r="Q66" s="344"/>
      <c r="R66" s="344"/>
      <c r="S66" s="344"/>
      <c r="T66" s="344"/>
      <c r="U66" s="344"/>
      <c r="V66" s="345"/>
      <c r="W66" s="45"/>
    </row>
    <row r="67" spans="1:23" s="29" customFormat="1" ht="25.5" x14ac:dyDescent="0.2">
      <c r="A67" s="343" t="s">
        <v>49</v>
      </c>
      <c r="B67" s="344"/>
      <c r="C67" s="344"/>
      <c r="D67" s="344"/>
      <c r="E67" s="344"/>
      <c r="F67" s="345"/>
      <c r="G67" s="216" t="s">
        <v>125</v>
      </c>
      <c r="H67" s="187" t="s">
        <v>146</v>
      </c>
      <c r="I67" s="202" t="s">
        <v>147</v>
      </c>
      <c r="J67" s="165" t="s">
        <v>259</v>
      </c>
      <c r="K67" s="52">
        <v>796</v>
      </c>
      <c r="L67" s="51" t="s">
        <v>124</v>
      </c>
      <c r="M67" s="53">
        <v>12</v>
      </c>
      <c r="N67" s="343" t="s">
        <v>49</v>
      </c>
      <c r="O67" s="344"/>
      <c r="P67" s="344"/>
      <c r="Q67" s="344"/>
      <c r="R67" s="344"/>
      <c r="S67" s="344"/>
      <c r="T67" s="344"/>
      <c r="U67" s="344"/>
      <c r="V67" s="345"/>
      <c r="W67" s="45"/>
    </row>
    <row r="68" spans="1:23" s="29" customFormat="1" ht="25.5" x14ac:dyDescent="0.2">
      <c r="A68" s="343" t="s">
        <v>49</v>
      </c>
      <c r="B68" s="344"/>
      <c r="C68" s="344"/>
      <c r="D68" s="344"/>
      <c r="E68" s="344"/>
      <c r="F68" s="345"/>
      <c r="G68" s="216" t="s">
        <v>125</v>
      </c>
      <c r="H68" s="187" t="s">
        <v>149</v>
      </c>
      <c r="I68" s="202" t="s">
        <v>150</v>
      </c>
      <c r="J68" s="56" t="s">
        <v>207</v>
      </c>
      <c r="K68" s="52">
        <v>796</v>
      </c>
      <c r="L68" s="51" t="s">
        <v>124</v>
      </c>
      <c r="M68" s="53">
        <v>41</v>
      </c>
      <c r="N68" s="343" t="s">
        <v>49</v>
      </c>
      <c r="O68" s="344"/>
      <c r="P68" s="344"/>
      <c r="Q68" s="344"/>
      <c r="R68" s="344"/>
      <c r="S68" s="344"/>
      <c r="T68" s="344"/>
      <c r="U68" s="344"/>
      <c r="V68" s="345"/>
      <c r="W68" s="45"/>
    </row>
    <row r="69" spans="1:23" s="29" customFormat="1" ht="25.5" x14ac:dyDescent="0.2">
      <c r="A69" s="343" t="s">
        <v>49</v>
      </c>
      <c r="B69" s="344"/>
      <c r="C69" s="344"/>
      <c r="D69" s="344"/>
      <c r="E69" s="344"/>
      <c r="F69" s="345"/>
      <c r="G69" s="216" t="s">
        <v>125</v>
      </c>
      <c r="H69" s="187" t="s">
        <v>159</v>
      </c>
      <c r="I69" s="202" t="s">
        <v>160</v>
      </c>
      <c r="J69" s="56" t="s">
        <v>260</v>
      </c>
      <c r="K69" s="52">
        <v>796</v>
      </c>
      <c r="L69" s="51" t="s">
        <v>124</v>
      </c>
      <c r="M69" s="53">
        <v>30</v>
      </c>
      <c r="N69" s="343" t="s">
        <v>49</v>
      </c>
      <c r="O69" s="344"/>
      <c r="P69" s="344"/>
      <c r="Q69" s="344"/>
      <c r="R69" s="344"/>
      <c r="S69" s="344"/>
      <c r="T69" s="344"/>
      <c r="U69" s="344"/>
      <c r="V69" s="345"/>
      <c r="W69" s="45"/>
    </row>
    <row r="70" spans="1:23" s="29" customFormat="1" ht="25.5" x14ac:dyDescent="0.2">
      <c r="A70" s="343" t="s">
        <v>49</v>
      </c>
      <c r="B70" s="344"/>
      <c r="C70" s="344"/>
      <c r="D70" s="344"/>
      <c r="E70" s="344"/>
      <c r="F70" s="345"/>
      <c r="G70" s="216" t="s">
        <v>125</v>
      </c>
      <c r="H70" s="228" t="s">
        <v>159</v>
      </c>
      <c r="I70" s="202" t="s">
        <v>162</v>
      </c>
      <c r="J70" s="56" t="s">
        <v>208</v>
      </c>
      <c r="K70" s="52">
        <v>796</v>
      </c>
      <c r="L70" s="51" t="s">
        <v>124</v>
      </c>
      <c r="M70" s="53">
        <v>24</v>
      </c>
      <c r="N70" s="343" t="s">
        <v>49</v>
      </c>
      <c r="O70" s="344"/>
      <c r="P70" s="344"/>
      <c r="Q70" s="344"/>
      <c r="R70" s="344"/>
      <c r="S70" s="344"/>
      <c r="T70" s="344"/>
      <c r="U70" s="344"/>
      <c r="V70" s="345"/>
      <c r="W70" s="45"/>
    </row>
    <row r="71" spans="1:23" s="29" customFormat="1" ht="25.5" x14ac:dyDescent="0.2">
      <c r="A71" s="343" t="s">
        <v>49</v>
      </c>
      <c r="B71" s="344"/>
      <c r="C71" s="344"/>
      <c r="D71" s="344"/>
      <c r="E71" s="344"/>
      <c r="F71" s="345"/>
      <c r="G71" s="216" t="s">
        <v>120</v>
      </c>
      <c r="H71" s="189" t="s">
        <v>121</v>
      </c>
      <c r="I71" s="202" t="s">
        <v>163</v>
      </c>
      <c r="J71" s="56" t="s">
        <v>164</v>
      </c>
      <c r="K71" s="52">
        <v>796</v>
      </c>
      <c r="L71" s="51" t="s">
        <v>124</v>
      </c>
      <c r="M71" s="53">
        <v>16</v>
      </c>
      <c r="N71" s="343" t="s">
        <v>49</v>
      </c>
      <c r="O71" s="344"/>
      <c r="P71" s="344"/>
      <c r="Q71" s="344"/>
      <c r="R71" s="344"/>
      <c r="S71" s="344"/>
      <c r="T71" s="344"/>
      <c r="U71" s="344"/>
      <c r="V71" s="345"/>
      <c r="W71" s="45"/>
    </row>
    <row r="72" spans="1:23" s="29" customFormat="1" ht="25.5" x14ac:dyDescent="0.2">
      <c r="A72" s="343" t="s">
        <v>49</v>
      </c>
      <c r="B72" s="344"/>
      <c r="C72" s="344"/>
      <c r="D72" s="344"/>
      <c r="E72" s="344"/>
      <c r="F72" s="345"/>
      <c r="G72" s="216" t="s">
        <v>125</v>
      </c>
      <c r="H72" s="187" t="s">
        <v>166</v>
      </c>
      <c r="I72" s="202" t="s">
        <v>167</v>
      </c>
      <c r="J72" s="56" t="s">
        <v>208</v>
      </c>
      <c r="K72" s="52">
        <v>796</v>
      </c>
      <c r="L72" s="51" t="s">
        <v>124</v>
      </c>
      <c r="M72" s="53">
        <v>12</v>
      </c>
      <c r="N72" s="343" t="s">
        <v>49</v>
      </c>
      <c r="O72" s="344"/>
      <c r="P72" s="344"/>
      <c r="Q72" s="344"/>
      <c r="R72" s="344"/>
      <c r="S72" s="344"/>
      <c r="T72" s="344"/>
      <c r="U72" s="344"/>
      <c r="V72" s="345"/>
      <c r="W72" s="45"/>
    </row>
    <row r="73" spans="1:23" s="29" customFormat="1" ht="25.5" x14ac:dyDescent="0.2">
      <c r="A73" s="343" t="s">
        <v>49</v>
      </c>
      <c r="B73" s="344"/>
      <c r="C73" s="344"/>
      <c r="D73" s="344"/>
      <c r="E73" s="344"/>
      <c r="F73" s="345"/>
      <c r="G73" s="216" t="s">
        <v>132</v>
      </c>
      <c r="H73" s="228" t="s">
        <v>152</v>
      </c>
      <c r="I73" s="202" t="s">
        <v>175</v>
      </c>
      <c r="J73" s="56" t="s">
        <v>176</v>
      </c>
      <c r="K73" s="52">
        <v>796</v>
      </c>
      <c r="L73" s="51" t="s">
        <v>124</v>
      </c>
      <c r="M73" s="53">
        <v>74</v>
      </c>
      <c r="N73" s="343" t="s">
        <v>49</v>
      </c>
      <c r="O73" s="344"/>
      <c r="P73" s="344"/>
      <c r="Q73" s="344"/>
      <c r="R73" s="344"/>
      <c r="S73" s="344"/>
      <c r="T73" s="344"/>
      <c r="U73" s="344"/>
      <c r="V73" s="345"/>
      <c r="W73" s="45"/>
    </row>
    <row r="74" spans="1:23" s="29" customFormat="1" ht="25.5" x14ac:dyDescent="0.2">
      <c r="A74" s="343" t="s">
        <v>49</v>
      </c>
      <c r="B74" s="344"/>
      <c r="C74" s="344"/>
      <c r="D74" s="344"/>
      <c r="E74" s="344"/>
      <c r="F74" s="345"/>
      <c r="G74" s="216" t="s">
        <v>125</v>
      </c>
      <c r="H74" s="189" t="s">
        <v>209</v>
      </c>
      <c r="I74" s="202" t="s">
        <v>210</v>
      </c>
      <c r="J74" s="56" t="s">
        <v>208</v>
      </c>
      <c r="K74" s="52">
        <v>796</v>
      </c>
      <c r="L74" s="51" t="s">
        <v>124</v>
      </c>
      <c r="M74" s="53">
        <v>12</v>
      </c>
      <c r="N74" s="343" t="s">
        <v>49</v>
      </c>
      <c r="O74" s="344"/>
      <c r="P74" s="344"/>
      <c r="Q74" s="344"/>
      <c r="R74" s="344"/>
      <c r="S74" s="344"/>
      <c r="T74" s="344"/>
      <c r="U74" s="344"/>
      <c r="V74" s="345"/>
      <c r="W74" s="45"/>
    </row>
    <row r="75" spans="1:23" s="29" customFormat="1" x14ac:dyDescent="0.2">
      <c r="A75" s="343" t="s">
        <v>49</v>
      </c>
      <c r="B75" s="344"/>
      <c r="C75" s="344"/>
      <c r="D75" s="344"/>
      <c r="E75" s="344"/>
      <c r="F75" s="345"/>
      <c r="G75" s="216" t="s">
        <v>184</v>
      </c>
      <c r="H75" s="189" t="s">
        <v>185</v>
      </c>
      <c r="I75" s="202" t="s">
        <v>186</v>
      </c>
      <c r="J75" s="56" t="s">
        <v>498</v>
      </c>
      <c r="K75" s="52">
        <v>796</v>
      </c>
      <c r="L75" s="51" t="s">
        <v>124</v>
      </c>
      <c r="M75" s="53">
        <v>30</v>
      </c>
      <c r="N75" s="343" t="s">
        <v>49</v>
      </c>
      <c r="O75" s="344"/>
      <c r="P75" s="344"/>
      <c r="Q75" s="344"/>
      <c r="R75" s="344"/>
      <c r="S75" s="344"/>
      <c r="T75" s="344"/>
      <c r="U75" s="344"/>
      <c r="V75" s="345"/>
      <c r="W75" s="45"/>
    </row>
    <row r="76" spans="1:23" s="29" customFormat="1" ht="39.75" customHeight="1" x14ac:dyDescent="0.2">
      <c r="A76" s="343" t="s">
        <v>49</v>
      </c>
      <c r="B76" s="344"/>
      <c r="C76" s="344"/>
      <c r="D76" s="344"/>
      <c r="E76" s="344"/>
      <c r="F76" s="345"/>
      <c r="G76" s="216" t="s">
        <v>177</v>
      </c>
      <c r="H76" s="189" t="s">
        <v>188</v>
      </c>
      <c r="I76" s="202" t="s">
        <v>189</v>
      </c>
      <c r="J76" s="56" t="s">
        <v>499</v>
      </c>
      <c r="K76" s="52">
        <v>796</v>
      </c>
      <c r="L76" s="51" t="s">
        <v>124</v>
      </c>
      <c r="M76" s="53">
        <v>25</v>
      </c>
      <c r="N76" s="343" t="s">
        <v>49</v>
      </c>
      <c r="O76" s="344"/>
      <c r="P76" s="344"/>
      <c r="Q76" s="344"/>
      <c r="R76" s="344"/>
      <c r="S76" s="344"/>
      <c r="T76" s="344"/>
      <c r="U76" s="344"/>
      <c r="V76" s="345"/>
      <c r="W76" s="45"/>
    </row>
    <row r="77" spans="1:23" s="29" customFormat="1" ht="25.5" x14ac:dyDescent="0.2">
      <c r="A77" s="343" t="s">
        <v>49</v>
      </c>
      <c r="B77" s="344"/>
      <c r="C77" s="344"/>
      <c r="D77" s="344"/>
      <c r="E77" s="344"/>
      <c r="F77" s="345"/>
      <c r="G77" s="216" t="s">
        <v>177</v>
      </c>
      <c r="H77" s="189" t="s">
        <v>191</v>
      </c>
      <c r="I77" s="202" t="s">
        <v>192</v>
      </c>
      <c r="J77" s="56" t="s">
        <v>500</v>
      </c>
      <c r="K77" s="52">
        <v>796</v>
      </c>
      <c r="L77" s="51" t="s">
        <v>124</v>
      </c>
      <c r="M77" s="53">
        <v>135</v>
      </c>
      <c r="N77" s="343" t="s">
        <v>49</v>
      </c>
      <c r="O77" s="344"/>
      <c r="P77" s="344"/>
      <c r="Q77" s="344"/>
      <c r="R77" s="344"/>
      <c r="S77" s="344"/>
      <c r="T77" s="344"/>
      <c r="U77" s="344"/>
      <c r="V77" s="345"/>
      <c r="W77" s="45"/>
    </row>
    <row r="78" spans="1:23" s="29" customFormat="1" x14ac:dyDescent="0.2">
      <c r="A78" s="343" t="s">
        <v>49</v>
      </c>
      <c r="B78" s="344"/>
      <c r="C78" s="344"/>
      <c r="D78" s="344"/>
      <c r="E78" s="344"/>
      <c r="F78" s="345"/>
      <c r="G78" s="216" t="s">
        <v>177</v>
      </c>
      <c r="H78" s="189" t="s">
        <v>200</v>
      </c>
      <c r="I78" s="202" t="s">
        <v>201</v>
      </c>
      <c r="J78" s="56" t="s">
        <v>202</v>
      </c>
      <c r="K78" s="52">
        <v>796</v>
      </c>
      <c r="L78" s="51" t="s">
        <v>124</v>
      </c>
      <c r="M78" s="53">
        <v>5</v>
      </c>
      <c r="N78" s="343" t="s">
        <v>49</v>
      </c>
      <c r="O78" s="344"/>
      <c r="P78" s="344"/>
      <c r="Q78" s="344"/>
      <c r="R78" s="344"/>
      <c r="S78" s="344"/>
      <c r="T78" s="344"/>
      <c r="U78" s="344"/>
      <c r="V78" s="345"/>
      <c r="W78" s="45"/>
    </row>
    <row r="79" spans="1:23" s="29" customFormat="1" ht="51" x14ac:dyDescent="0.2">
      <c r="A79" s="343" t="s">
        <v>49</v>
      </c>
      <c r="B79" s="344"/>
      <c r="C79" s="344"/>
      <c r="D79" s="344"/>
      <c r="E79" s="344"/>
      <c r="F79" s="345"/>
      <c r="G79" s="216" t="s">
        <v>132</v>
      </c>
      <c r="H79" s="187" t="s">
        <v>152</v>
      </c>
      <c r="I79" s="202" t="s">
        <v>153</v>
      </c>
      <c r="J79" s="56" t="s">
        <v>154</v>
      </c>
      <c r="K79" s="52">
        <v>796</v>
      </c>
      <c r="L79" s="51" t="s">
        <v>124</v>
      </c>
      <c r="M79" s="53">
        <v>134</v>
      </c>
      <c r="N79" s="343" t="s">
        <v>49</v>
      </c>
      <c r="O79" s="344"/>
      <c r="P79" s="344"/>
      <c r="Q79" s="344"/>
      <c r="R79" s="344"/>
      <c r="S79" s="344"/>
      <c r="T79" s="344"/>
      <c r="U79" s="344"/>
      <c r="V79" s="345"/>
      <c r="W79" s="45"/>
    </row>
    <row r="80" spans="1:23" s="29" customFormat="1" ht="25.5" x14ac:dyDescent="0.2">
      <c r="A80" s="343" t="s">
        <v>49</v>
      </c>
      <c r="B80" s="344"/>
      <c r="C80" s="344"/>
      <c r="D80" s="344"/>
      <c r="E80" s="344"/>
      <c r="F80" s="345"/>
      <c r="G80" s="216" t="s">
        <v>177</v>
      </c>
      <c r="H80" s="228" t="s">
        <v>178</v>
      </c>
      <c r="I80" s="202" t="s">
        <v>179</v>
      </c>
      <c r="J80" s="56" t="s">
        <v>211</v>
      </c>
      <c r="K80" s="52">
        <v>796</v>
      </c>
      <c r="L80" s="51" t="s">
        <v>124</v>
      </c>
      <c r="M80" s="53">
        <v>18</v>
      </c>
      <c r="N80" s="343" t="s">
        <v>49</v>
      </c>
      <c r="O80" s="344"/>
      <c r="P80" s="344"/>
      <c r="Q80" s="344"/>
      <c r="R80" s="344"/>
      <c r="S80" s="344"/>
      <c r="T80" s="344"/>
      <c r="U80" s="344"/>
      <c r="V80" s="345"/>
      <c r="W80" s="45"/>
    </row>
    <row r="81" spans="1:16384" s="29" customFormat="1" ht="25.5" x14ac:dyDescent="0.2">
      <c r="A81" s="343" t="s">
        <v>49</v>
      </c>
      <c r="B81" s="344"/>
      <c r="C81" s="344"/>
      <c r="D81" s="344"/>
      <c r="E81" s="344"/>
      <c r="F81" s="345"/>
      <c r="G81" s="216" t="s">
        <v>125</v>
      </c>
      <c r="H81" s="189" t="s">
        <v>181</v>
      </c>
      <c r="I81" s="202" t="s">
        <v>182</v>
      </c>
      <c r="J81" s="56" t="s">
        <v>212</v>
      </c>
      <c r="K81" s="52">
        <v>796</v>
      </c>
      <c r="L81" s="51" t="s">
        <v>124</v>
      </c>
      <c r="M81" s="53">
        <v>27</v>
      </c>
      <c r="N81" s="343" t="s">
        <v>49</v>
      </c>
      <c r="O81" s="344"/>
      <c r="P81" s="344"/>
      <c r="Q81" s="344"/>
      <c r="R81" s="344"/>
      <c r="S81" s="344"/>
      <c r="T81" s="344"/>
      <c r="U81" s="344"/>
      <c r="V81" s="345"/>
      <c r="W81" s="45"/>
    </row>
    <row r="82" spans="1:16384" s="29" customFormat="1" ht="25.5" x14ac:dyDescent="0.2">
      <c r="A82" s="343" t="s">
        <v>49</v>
      </c>
      <c r="B82" s="344"/>
      <c r="C82" s="344"/>
      <c r="D82" s="344"/>
      <c r="E82" s="344"/>
      <c r="F82" s="345"/>
      <c r="G82" s="216" t="s">
        <v>177</v>
      </c>
      <c r="H82" s="187" t="s">
        <v>213</v>
      </c>
      <c r="I82" s="202" t="s">
        <v>214</v>
      </c>
      <c r="J82" s="56" t="s">
        <v>215</v>
      </c>
      <c r="K82" s="52">
        <v>796</v>
      </c>
      <c r="L82" s="51" t="s">
        <v>124</v>
      </c>
      <c r="M82" s="53">
        <v>27</v>
      </c>
      <c r="N82" s="343" t="s">
        <v>49</v>
      </c>
      <c r="O82" s="344"/>
      <c r="P82" s="344"/>
      <c r="Q82" s="344"/>
      <c r="R82" s="344"/>
      <c r="S82" s="344"/>
      <c r="T82" s="344"/>
      <c r="U82" s="344"/>
      <c r="V82" s="345"/>
      <c r="W82" s="45"/>
    </row>
    <row r="83" spans="1:16384" s="29" customFormat="1" ht="25.5" x14ac:dyDescent="0.2">
      <c r="A83" s="343" t="s">
        <v>49</v>
      </c>
      <c r="B83" s="344"/>
      <c r="C83" s="344"/>
      <c r="D83" s="344"/>
      <c r="E83" s="344"/>
      <c r="F83" s="345"/>
      <c r="G83" s="216" t="s">
        <v>216</v>
      </c>
      <c r="H83" s="187" t="s">
        <v>217</v>
      </c>
      <c r="I83" s="202" t="s">
        <v>218</v>
      </c>
      <c r="J83" s="56" t="s">
        <v>501</v>
      </c>
      <c r="K83" s="52">
        <v>796</v>
      </c>
      <c r="L83" s="51" t="s">
        <v>124</v>
      </c>
      <c r="M83" s="53">
        <v>9</v>
      </c>
      <c r="N83" s="343" t="s">
        <v>49</v>
      </c>
      <c r="O83" s="344"/>
      <c r="P83" s="344"/>
      <c r="Q83" s="344"/>
      <c r="R83" s="344"/>
      <c r="S83" s="344"/>
      <c r="T83" s="344"/>
      <c r="U83" s="344"/>
      <c r="V83" s="345"/>
      <c r="W83" s="45"/>
    </row>
    <row r="84" spans="1:16384" s="29" customFormat="1" ht="25.5" x14ac:dyDescent="0.2">
      <c r="A84" s="343" t="s">
        <v>49</v>
      </c>
      <c r="B84" s="384"/>
      <c r="C84" s="384"/>
      <c r="D84" s="384"/>
      <c r="E84" s="384"/>
      <c r="F84" s="385"/>
      <c r="G84" s="216" t="s">
        <v>125</v>
      </c>
      <c r="H84" s="189" t="s">
        <v>181</v>
      </c>
      <c r="I84" s="202" t="s">
        <v>182</v>
      </c>
      <c r="J84" s="56" t="s">
        <v>219</v>
      </c>
      <c r="K84" s="52">
        <v>796</v>
      </c>
      <c r="L84" s="51" t="s">
        <v>124</v>
      </c>
      <c r="M84" s="53">
        <v>18</v>
      </c>
      <c r="N84" s="343" t="s">
        <v>49</v>
      </c>
      <c r="O84" s="384"/>
      <c r="P84" s="384"/>
      <c r="Q84" s="384"/>
      <c r="R84" s="384"/>
      <c r="S84" s="384"/>
      <c r="T84" s="384"/>
      <c r="U84" s="384"/>
      <c r="V84" s="385"/>
      <c r="W84" s="45"/>
    </row>
    <row r="85" spans="1:16384" s="29" customFormat="1" ht="25.5" x14ac:dyDescent="0.2">
      <c r="A85" s="343" t="s">
        <v>49</v>
      </c>
      <c r="B85" s="384"/>
      <c r="C85" s="384"/>
      <c r="D85" s="384"/>
      <c r="E85" s="384"/>
      <c r="F85" s="385"/>
      <c r="G85" s="216" t="s">
        <v>220</v>
      </c>
      <c r="H85" s="187" t="s">
        <v>221</v>
      </c>
      <c r="I85" s="202" t="s">
        <v>222</v>
      </c>
      <c r="J85" s="56" t="s">
        <v>223</v>
      </c>
      <c r="K85" s="52">
        <v>796</v>
      </c>
      <c r="L85" s="51" t="s">
        <v>124</v>
      </c>
      <c r="M85" s="53">
        <v>18</v>
      </c>
      <c r="N85" s="343" t="s">
        <v>49</v>
      </c>
      <c r="O85" s="384"/>
      <c r="P85" s="384"/>
      <c r="Q85" s="384"/>
      <c r="R85" s="384"/>
      <c r="S85" s="384"/>
      <c r="T85" s="384"/>
      <c r="U85" s="384"/>
      <c r="V85" s="385"/>
      <c r="W85" s="45"/>
    </row>
    <row r="86" spans="1:16384" s="29" customFormat="1" ht="36" customHeight="1" x14ac:dyDescent="0.2">
      <c r="A86" s="343" t="s">
        <v>49</v>
      </c>
      <c r="B86" s="384"/>
      <c r="C86" s="384"/>
      <c r="D86" s="384"/>
      <c r="E86" s="384"/>
      <c r="F86" s="385"/>
      <c r="G86" s="216" t="s">
        <v>224</v>
      </c>
      <c r="H86" s="187" t="s">
        <v>225</v>
      </c>
      <c r="I86" s="202" t="s">
        <v>226</v>
      </c>
      <c r="J86" s="56" t="s">
        <v>502</v>
      </c>
      <c r="K86" s="52">
        <v>796</v>
      </c>
      <c r="L86" s="51" t="s">
        <v>124</v>
      </c>
      <c r="M86" s="53">
        <v>12</v>
      </c>
      <c r="N86" s="343" t="s">
        <v>49</v>
      </c>
      <c r="O86" s="384"/>
      <c r="P86" s="384"/>
      <c r="Q86" s="384"/>
      <c r="R86" s="384"/>
      <c r="S86" s="384"/>
      <c r="T86" s="384"/>
      <c r="U86" s="384"/>
      <c r="V86" s="385"/>
      <c r="W86" s="45"/>
    </row>
    <row r="87" spans="1:16384" s="29" customFormat="1" ht="19.5" thickBot="1" x14ac:dyDescent="0.25">
      <c r="A87" s="386" t="s">
        <v>49</v>
      </c>
      <c r="B87" s="387"/>
      <c r="C87" s="387"/>
      <c r="D87" s="387"/>
      <c r="E87" s="387"/>
      <c r="F87" s="388"/>
      <c r="G87" s="216" t="s">
        <v>194</v>
      </c>
      <c r="H87" s="189" t="s">
        <v>195</v>
      </c>
      <c r="I87" s="202" t="s">
        <v>196</v>
      </c>
      <c r="J87" s="56" t="s">
        <v>227</v>
      </c>
      <c r="K87" s="52">
        <v>796</v>
      </c>
      <c r="L87" s="51" t="s">
        <v>124</v>
      </c>
      <c r="M87" s="53">
        <v>20</v>
      </c>
      <c r="N87" s="389" t="s">
        <v>49</v>
      </c>
      <c r="O87" s="390"/>
      <c r="P87" s="390"/>
      <c r="Q87" s="390"/>
      <c r="R87" s="390"/>
      <c r="S87" s="390"/>
      <c r="T87" s="390"/>
      <c r="U87" s="390"/>
      <c r="V87" s="390"/>
      <c r="W87" s="45"/>
    </row>
    <row r="88" spans="1:16384" s="92" customFormat="1" ht="166.5" thickBot="1" x14ac:dyDescent="0.25">
      <c r="A88" s="121" t="s">
        <v>3</v>
      </c>
      <c r="B88" s="46">
        <v>803</v>
      </c>
      <c r="C88" s="46">
        <v>1002</v>
      </c>
      <c r="D88" s="47" t="s">
        <v>81</v>
      </c>
      <c r="E88" s="46">
        <v>244</v>
      </c>
      <c r="F88" s="200" t="s">
        <v>82</v>
      </c>
      <c r="G88" s="214" t="s">
        <v>34</v>
      </c>
      <c r="H88" s="188" t="s">
        <v>35</v>
      </c>
      <c r="I88" s="223" t="s">
        <v>36</v>
      </c>
      <c r="J88" s="56" t="s">
        <v>87</v>
      </c>
      <c r="K88" s="31">
        <v>792</v>
      </c>
      <c r="L88" s="31" t="s">
        <v>37</v>
      </c>
      <c r="M88" s="31">
        <v>39</v>
      </c>
      <c r="N88" s="46">
        <v>47203501000</v>
      </c>
      <c r="O88" s="46" t="s">
        <v>40</v>
      </c>
      <c r="P88" s="48">
        <v>300000</v>
      </c>
      <c r="Q88" s="47" t="s">
        <v>307</v>
      </c>
      <c r="R88" s="47" t="s">
        <v>90</v>
      </c>
      <c r="S88" s="46" t="s">
        <v>56</v>
      </c>
      <c r="T88" s="46" t="s">
        <v>39</v>
      </c>
      <c r="U88" s="49"/>
      <c r="V88" s="49"/>
      <c r="W88" s="42"/>
      <c r="X88" s="36"/>
      <c r="Y88" s="36"/>
      <c r="Z88" s="37"/>
      <c r="AA88" s="36"/>
      <c r="AB88" s="37"/>
      <c r="AC88" s="36"/>
      <c r="AD88" s="38"/>
      <c r="AE88" s="39"/>
      <c r="AF88" s="40"/>
      <c r="AG88" s="30"/>
      <c r="AH88" s="30"/>
      <c r="AI88" s="30"/>
      <c r="AJ88" s="36"/>
      <c r="AK88" s="36"/>
      <c r="AL88" s="41"/>
      <c r="AM88" s="37"/>
      <c r="AN88" s="37"/>
      <c r="AO88" s="36"/>
      <c r="AQ88" s="93"/>
      <c r="AR88" s="93"/>
      <c r="AT88" s="36"/>
      <c r="AU88" s="36"/>
      <c r="AV88" s="37"/>
      <c r="AW88" s="36"/>
      <c r="AX88" s="37"/>
      <c r="AY88" s="36"/>
      <c r="AZ88" s="38"/>
      <c r="BA88" s="39"/>
      <c r="BB88" s="40"/>
      <c r="BC88" s="30"/>
      <c r="BD88" s="30"/>
      <c r="BE88" s="30"/>
      <c r="BF88" s="36"/>
      <c r="BG88" s="36"/>
      <c r="BH88" s="41"/>
      <c r="BI88" s="37"/>
      <c r="BJ88" s="37"/>
      <c r="BK88" s="36"/>
      <c r="BM88" s="93"/>
      <c r="BN88" s="93"/>
      <c r="BP88" s="36"/>
      <c r="BQ88" s="36"/>
      <c r="BR88" s="37"/>
      <c r="BS88" s="36"/>
      <c r="BT88" s="37"/>
      <c r="BU88" s="36"/>
      <c r="BV88" s="38"/>
      <c r="BW88" s="39"/>
      <c r="BX88" s="40"/>
      <c r="BY88" s="30"/>
      <c r="BZ88" s="30"/>
      <c r="CA88" s="30"/>
      <c r="CB88" s="36"/>
      <c r="CC88" s="36"/>
      <c r="CD88" s="41"/>
      <c r="CE88" s="37"/>
      <c r="CF88" s="37"/>
      <c r="CG88" s="36"/>
      <c r="CI88" s="93"/>
      <c r="CJ88" s="93"/>
      <c r="CL88" s="36"/>
      <c r="CM88" s="36"/>
      <c r="CN88" s="37"/>
      <c r="CO88" s="36"/>
      <c r="CP88" s="37"/>
      <c r="CQ88" s="36"/>
      <c r="CR88" s="38"/>
      <c r="CS88" s="39"/>
      <c r="CT88" s="40"/>
      <c r="CU88" s="30"/>
      <c r="CV88" s="30"/>
      <c r="CW88" s="30"/>
      <c r="CX88" s="36"/>
      <c r="CY88" s="36"/>
      <c r="CZ88" s="41"/>
      <c r="DA88" s="37"/>
      <c r="DB88" s="37"/>
      <c r="DC88" s="36"/>
      <c r="DE88" s="93"/>
      <c r="DF88" s="93"/>
      <c r="DH88" s="36"/>
      <c r="DI88" s="36"/>
      <c r="DJ88" s="37"/>
      <c r="DK88" s="36"/>
      <c r="DL88" s="37"/>
      <c r="DM88" s="36"/>
      <c r="DN88" s="38"/>
      <c r="DO88" s="39"/>
      <c r="DP88" s="40"/>
      <c r="DQ88" s="30"/>
      <c r="DR88" s="30"/>
      <c r="DS88" s="30"/>
      <c r="DT88" s="36"/>
      <c r="DU88" s="36"/>
      <c r="DV88" s="41"/>
      <c r="DW88" s="37"/>
      <c r="DX88" s="37"/>
      <c r="DY88" s="36"/>
      <c r="EA88" s="93"/>
      <c r="EB88" s="93"/>
      <c r="ED88" s="36"/>
      <c r="EE88" s="36"/>
      <c r="EF88" s="37"/>
      <c r="EG88" s="36"/>
      <c r="EH88" s="37"/>
      <c r="EI88" s="36"/>
      <c r="EJ88" s="38"/>
      <c r="EK88" s="39"/>
      <c r="EL88" s="40"/>
      <c r="EM88" s="30"/>
      <c r="EN88" s="30"/>
      <c r="EO88" s="30"/>
      <c r="EP88" s="36"/>
      <c r="EQ88" s="36"/>
      <c r="ER88" s="41"/>
      <c r="ES88" s="37"/>
      <c r="ET88" s="37"/>
      <c r="EU88" s="36"/>
      <c r="EW88" s="93"/>
      <c r="EX88" s="93"/>
      <c r="EZ88" s="36"/>
      <c r="FA88" s="36"/>
      <c r="FB88" s="37"/>
      <c r="FC88" s="36"/>
      <c r="FD88" s="37"/>
      <c r="FE88" s="36"/>
      <c r="FF88" s="38"/>
      <c r="FG88" s="39"/>
      <c r="FH88" s="40"/>
      <c r="FI88" s="30"/>
      <c r="FJ88" s="30"/>
      <c r="FK88" s="30"/>
      <c r="FL88" s="36"/>
      <c r="FM88" s="36"/>
      <c r="FN88" s="41"/>
      <c r="FO88" s="37"/>
      <c r="FP88" s="37"/>
      <c r="FQ88" s="36"/>
      <c r="FS88" s="93"/>
      <c r="FT88" s="93"/>
      <c r="FV88" s="36"/>
      <c r="FW88" s="36"/>
      <c r="FX88" s="37"/>
      <c r="FY88" s="36"/>
      <c r="FZ88" s="37"/>
      <c r="GA88" s="36"/>
      <c r="GB88" s="38"/>
      <c r="GC88" s="39"/>
      <c r="GD88" s="40"/>
      <c r="GE88" s="30"/>
      <c r="GF88" s="30"/>
      <c r="GG88" s="30"/>
      <c r="GH88" s="36"/>
      <c r="GI88" s="36"/>
      <c r="GJ88" s="41"/>
      <c r="GK88" s="37"/>
      <c r="GL88" s="37"/>
      <c r="GM88" s="36"/>
      <c r="GO88" s="93"/>
      <c r="GP88" s="93"/>
      <c r="GR88" s="36"/>
      <c r="GS88" s="36"/>
      <c r="GT88" s="37"/>
      <c r="GU88" s="36"/>
      <c r="GV88" s="37"/>
      <c r="GW88" s="36"/>
      <c r="GX88" s="38"/>
      <c r="GY88" s="39"/>
      <c r="GZ88" s="40"/>
      <c r="HA88" s="30"/>
      <c r="HB88" s="30"/>
      <c r="HC88" s="30"/>
      <c r="HD88" s="36"/>
      <c r="HE88" s="36"/>
      <c r="HF88" s="41"/>
      <c r="HG88" s="37"/>
      <c r="HH88" s="37"/>
      <c r="HI88" s="36"/>
      <c r="HK88" s="93"/>
      <c r="HL88" s="93"/>
      <c r="HN88" s="36"/>
      <c r="HO88" s="36"/>
      <c r="HP88" s="37"/>
      <c r="HQ88" s="36"/>
      <c r="HR88" s="37"/>
      <c r="HS88" s="36"/>
      <c r="HT88" s="38"/>
      <c r="HU88" s="39"/>
      <c r="HV88" s="40"/>
      <c r="HW88" s="30"/>
      <c r="HX88" s="30"/>
      <c r="HY88" s="30"/>
      <c r="HZ88" s="36"/>
      <c r="IA88" s="36"/>
      <c r="IB88" s="41"/>
      <c r="IC88" s="37"/>
      <c r="ID88" s="37"/>
      <c r="IE88" s="36"/>
      <c r="IG88" s="93"/>
      <c r="IH88" s="93"/>
      <c r="IJ88" s="36"/>
      <c r="IK88" s="36"/>
      <c r="IL88" s="37"/>
      <c r="IM88" s="36"/>
      <c r="IN88" s="37"/>
      <c r="IO88" s="36"/>
      <c r="IP88" s="38"/>
      <c r="IQ88" s="39"/>
      <c r="IR88" s="40"/>
      <c r="IS88" s="30"/>
      <c r="IT88" s="30"/>
      <c r="IU88" s="30"/>
      <c r="IV88" s="36"/>
      <c r="IW88" s="36"/>
      <c r="IX88" s="41"/>
      <c r="IY88" s="37"/>
      <c r="IZ88" s="37"/>
      <c r="JA88" s="36"/>
      <c r="JC88" s="93"/>
      <c r="JD88" s="93"/>
      <c r="JF88" s="36"/>
      <c r="JG88" s="36"/>
      <c r="JH88" s="37"/>
      <c r="JI88" s="36"/>
      <c r="JJ88" s="37"/>
      <c r="JK88" s="36"/>
      <c r="JL88" s="38"/>
      <c r="JM88" s="39"/>
      <c r="JN88" s="40"/>
      <c r="JO88" s="30"/>
      <c r="JP88" s="30"/>
      <c r="JQ88" s="30"/>
      <c r="JR88" s="36"/>
      <c r="JS88" s="36"/>
      <c r="JT88" s="41"/>
      <c r="JU88" s="37"/>
      <c r="JV88" s="37"/>
      <c r="JW88" s="36"/>
      <c r="JY88" s="93"/>
      <c r="JZ88" s="93"/>
      <c r="KB88" s="36"/>
      <c r="KC88" s="36"/>
      <c r="KD88" s="37"/>
      <c r="KE88" s="36"/>
      <c r="KF88" s="37"/>
      <c r="KG88" s="36"/>
      <c r="KH88" s="38"/>
      <c r="KI88" s="39"/>
      <c r="KJ88" s="40"/>
      <c r="KK88" s="30"/>
      <c r="KL88" s="30"/>
      <c r="KM88" s="30"/>
      <c r="KN88" s="36"/>
      <c r="KO88" s="36"/>
      <c r="KP88" s="41"/>
      <c r="KQ88" s="37"/>
      <c r="KR88" s="37"/>
      <c r="KS88" s="36"/>
      <c r="KU88" s="93"/>
      <c r="KV88" s="93"/>
      <c r="KX88" s="36"/>
      <c r="KY88" s="36"/>
      <c r="KZ88" s="37"/>
      <c r="LA88" s="36"/>
      <c r="LB88" s="37"/>
      <c r="LC88" s="36"/>
      <c r="LD88" s="38"/>
      <c r="LE88" s="39"/>
      <c r="LF88" s="40"/>
      <c r="LG88" s="30"/>
      <c r="LH88" s="30"/>
      <c r="LI88" s="30"/>
      <c r="LJ88" s="36"/>
      <c r="LK88" s="36"/>
      <c r="LL88" s="41"/>
      <c r="LM88" s="37"/>
      <c r="LN88" s="37"/>
      <c r="LO88" s="36"/>
      <c r="LQ88" s="93"/>
      <c r="LR88" s="93"/>
      <c r="LT88" s="36"/>
      <c r="LU88" s="36"/>
      <c r="LV88" s="37"/>
      <c r="LW88" s="36"/>
      <c r="LX88" s="37"/>
      <c r="LY88" s="36"/>
      <c r="LZ88" s="38"/>
      <c r="MA88" s="39"/>
      <c r="MB88" s="40"/>
      <c r="MC88" s="30"/>
      <c r="MD88" s="30"/>
      <c r="ME88" s="30"/>
      <c r="MF88" s="36"/>
      <c r="MG88" s="36"/>
      <c r="MH88" s="41"/>
      <c r="MI88" s="37"/>
      <c r="MJ88" s="37"/>
      <c r="MK88" s="36"/>
      <c r="MM88" s="93"/>
      <c r="MN88" s="93"/>
      <c r="MP88" s="36"/>
      <c r="MQ88" s="36"/>
      <c r="MR88" s="37"/>
      <c r="MS88" s="36"/>
      <c r="MT88" s="37"/>
      <c r="MU88" s="36"/>
      <c r="MV88" s="38"/>
      <c r="MW88" s="39"/>
      <c r="MX88" s="40"/>
      <c r="MY88" s="30"/>
      <c r="MZ88" s="30"/>
      <c r="NA88" s="30"/>
      <c r="NB88" s="36"/>
      <c r="NC88" s="36"/>
      <c r="ND88" s="41"/>
      <c r="NE88" s="37"/>
      <c r="NF88" s="37"/>
      <c r="NG88" s="36"/>
      <c r="NI88" s="93"/>
      <c r="NJ88" s="93"/>
      <c r="NL88" s="36"/>
      <c r="NM88" s="36"/>
      <c r="NN88" s="37"/>
      <c r="NO88" s="36"/>
      <c r="NP88" s="37"/>
      <c r="NQ88" s="36"/>
      <c r="NR88" s="38"/>
      <c r="NS88" s="39"/>
      <c r="NT88" s="40"/>
      <c r="NU88" s="30"/>
      <c r="NV88" s="30"/>
      <c r="NW88" s="30"/>
      <c r="NX88" s="36"/>
      <c r="NY88" s="36"/>
      <c r="NZ88" s="41"/>
      <c r="OA88" s="37"/>
      <c r="OB88" s="37"/>
      <c r="OC88" s="36"/>
      <c r="OE88" s="93"/>
      <c r="OF88" s="93"/>
      <c r="OH88" s="36"/>
      <c r="OI88" s="36"/>
      <c r="OJ88" s="37"/>
      <c r="OK88" s="36"/>
      <c r="OL88" s="37"/>
      <c r="OM88" s="36"/>
      <c r="ON88" s="38"/>
      <c r="OO88" s="39"/>
      <c r="OP88" s="40"/>
      <c r="OQ88" s="30"/>
      <c r="OR88" s="30"/>
      <c r="OS88" s="30"/>
      <c r="OT88" s="36"/>
      <c r="OU88" s="36"/>
      <c r="OV88" s="41"/>
      <c r="OW88" s="37"/>
      <c r="OX88" s="37"/>
      <c r="OY88" s="36"/>
      <c r="PA88" s="93"/>
      <c r="PB88" s="93"/>
      <c r="PD88" s="36"/>
      <c r="PE88" s="36"/>
      <c r="PF88" s="37"/>
      <c r="PG88" s="36"/>
      <c r="PH88" s="37"/>
      <c r="PI88" s="36"/>
      <c r="PJ88" s="38"/>
      <c r="PK88" s="39"/>
      <c r="PL88" s="40"/>
      <c r="PM88" s="30"/>
      <c r="PN88" s="30"/>
      <c r="PO88" s="30"/>
      <c r="PP88" s="36"/>
      <c r="PQ88" s="36"/>
      <c r="PR88" s="41"/>
      <c r="PS88" s="37"/>
      <c r="PT88" s="37"/>
      <c r="PU88" s="36"/>
      <c r="PW88" s="93"/>
      <c r="PX88" s="93"/>
      <c r="PZ88" s="36"/>
      <c r="QA88" s="36"/>
      <c r="QB88" s="37"/>
      <c r="QC88" s="36"/>
      <c r="QD88" s="37"/>
      <c r="QE88" s="36"/>
      <c r="QF88" s="38"/>
      <c r="QG88" s="39"/>
      <c r="QH88" s="40"/>
      <c r="QI88" s="30"/>
      <c r="QJ88" s="30"/>
      <c r="QK88" s="30"/>
      <c r="QL88" s="36"/>
      <c r="QM88" s="36"/>
      <c r="QN88" s="41"/>
      <c r="QO88" s="37"/>
      <c r="QP88" s="37"/>
      <c r="QQ88" s="36"/>
      <c r="QS88" s="93"/>
      <c r="QT88" s="93"/>
      <c r="QV88" s="36"/>
      <c r="QW88" s="36"/>
      <c r="QX88" s="37"/>
      <c r="QY88" s="36"/>
      <c r="QZ88" s="37"/>
      <c r="RA88" s="36"/>
      <c r="RB88" s="38"/>
      <c r="RC88" s="39"/>
      <c r="RD88" s="40"/>
      <c r="RE88" s="30"/>
      <c r="RF88" s="30"/>
      <c r="RG88" s="30"/>
      <c r="RH88" s="36"/>
      <c r="RI88" s="36"/>
      <c r="RJ88" s="41"/>
      <c r="RK88" s="37"/>
      <c r="RL88" s="37"/>
      <c r="RM88" s="36"/>
      <c r="RO88" s="93"/>
      <c r="RP88" s="93"/>
      <c r="RR88" s="36"/>
      <c r="RS88" s="36"/>
      <c r="RT88" s="37"/>
      <c r="RU88" s="36"/>
      <c r="RV88" s="37"/>
      <c r="RW88" s="36"/>
      <c r="RX88" s="38"/>
      <c r="RY88" s="39"/>
      <c r="RZ88" s="40"/>
      <c r="SA88" s="30"/>
      <c r="SB88" s="30"/>
      <c r="SC88" s="30"/>
      <c r="SD88" s="36"/>
      <c r="SE88" s="36"/>
      <c r="SF88" s="41"/>
      <c r="SG88" s="37"/>
      <c r="SH88" s="37"/>
      <c r="SI88" s="36"/>
      <c r="SK88" s="93"/>
      <c r="SL88" s="93"/>
      <c r="SN88" s="36"/>
      <c r="SO88" s="36"/>
      <c r="SP88" s="37"/>
      <c r="SQ88" s="36"/>
      <c r="SR88" s="37"/>
      <c r="SS88" s="36"/>
      <c r="ST88" s="38"/>
      <c r="SU88" s="39"/>
      <c r="SV88" s="40"/>
      <c r="SW88" s="30"/>
      <c r="SX88" s="30"/>
      <c r="SY88" s="30"/>
      <c r="SZ88" s="36"/>
      <c r="TA88" s="36"/>
      <c r="TB88" s="41"/>
      <c r="TC88" s="37"/>
      <c r="TD88" s="37"/>
      <c r="TE88" s="36"/>
      <c r="TG88" s="93"/>
      <c r="TH88" s="93"/>
      <c r="TJ88" s="36"/>
      <c r="TK88" s="36"/>
      <c r="TL88" s="37"/>
      <c r="TM88" s="36"/>
      <c r="TN88" s="37"/>
      <c r="TO88" s="36"/>
      <c r="TP88" s="38"/>
      <c r="TQ88" s="39"/>
      <c r="TR88" s="40"/>
      <c r="TS88" s="30"/>
      <c r="TT88" s="30"/>
      <c r="TU88" s="30"/>
      <c r="TV88" s="36"/>
      <c r="TW88" s="36"/>
      <c r="TX88" s="41"/>
      <c r="TY88" s="37"/>
      <c r="TZ88" s="37"/>
      <c r="UA88" s="36"/>
      <c r="UC88" s="93"/>
      <c r="UD88" s="93"/>
      <c r="UF88" s="36"/>
      <c r="UG88" s="36"/>
      <c r="UH88" s="37"/>
      <c r="UI88" s="36"/>
      <c r="UJ88" s="37"/>
      <c r="UK88" s="36"/>
      <c r="UL88" s="38"/>
      <c r="UM88" s="39"/>
      <c r="UN88" s="40"/>
      <c r="UO88" s="30"/>
      <c r="UP88" s="30"/>
      <c r="UQ88" s="30"/>
      <c r="UR88" s="36"/>
      <c r="US88" s="36"/>
      <c r="UT88" s="41"/>
      <c r="UU88" s="37"/>
      <c r="UV88" s="37"/>
      <c r="UW88" s="36"/>
      <c r="UY88" s="93"/>
      <c r="UZ88" s="93"/>
      <c r="VB88" s="36"/>
      <c r="VC88" s="36"/>
      <c r="VD88" s="37"/>
      <c r="VE88" s="36"/>
      <c r="VF88" s="37"/>
      <c r="VG88" s="36"/>
      <c r="VH88" s="38"/>
      <c r="VI88" s="39"/>
      <c r="VJ88" s="40"/>
      <c r="VK88" s="30"/>
      <c r="VL88" s="30"/>
      <c r="VM88" s="30"/>
      <c r="VN88" s="36"/>
      <c r="VO88" s="36"/>
      <c r="VP88" s="41"/>
      <c r="VQ88" s="37"/>
      <c r="VR88" s="37"/>
      <c r="VS88" s="36"/>
      <c r="VU88" s="93"/>
      <c r="VV88" s="93"/>
      <c r="VX88" s="36"/>
      <c r="VY88" s="36"/>
      <c r="VZ88" s="37"/>
      <c r="WA88" s="36"/>
      <c r="WB88" s="37"/>
      <c r="WC88" s="36"/>
      <c r="WD88" s="38"/>
      <c r="WE88" s="39"/>
      <c r="WF88" s="40"/>
      <c r="WG88" s="30"/>
      <c r="WH88" s="30"/>
      <c r="WI88" s="30"/>
      <c r="WJ88" s="36"/>
      <c r="WK88" s="36"/>
      <c r="WL88" s="41"/>
      <c r="WM88" s="37"/>
      <c r="WN88" s="37"/>
      <c r="WO88" s="36"/>
      <c r="WQ88" s="93"/>
      <c r="WR88" s="93"/>
      <c r="WT88" s="36"/>
      <c r="WU88" s="36"/>
      <c r="WV88" s="37"/>
      <c r="WW88" s="36"/>
      <c r="WX88" s="37"/>
      <c r="WY88" s="36"/>
      <c r="WZ88" s="38"/>
      <c r="XA88" s="39"/>
      <c r="XB88" s="40"/>
      <c r="XC88" s="30"/>
      <c r="XD88" s="30"/>
      <c r="XE88" s="30"/>
      <c r="XF88" s="36"/>
      <c r="XG88" s="36"/>
      <c r="XH88" s="41"/>
      <c r="XI88" s="37"/>
      <c r="XJ88" s="37"/>
      <c r="XK88" s="36"/>
      <c r="XM88" s="93"/>
      <c r="XN88" s="93"/>
      <c r="XP88" s="36"/>
      <c r="XQ88" s="36"/>
      <c r="XR88" s="37"/>
      <c r="XS88" s="36"/>
      <c r="XT88" s="37"/>
      <c r="XU88" s="36"/>
      <c r="XV88" s="38"/>
      <c r="XW88" s="39"/>
      <c r="XX88" s="40"/>
      <c r="XY88" s="30"/>
      <c r="XZ88" s="30"/>
      <c r="YA88" s="30"/>
      <c r="YB88" s="36"/>
      <c r="YC88" s="36"/>
      <c r="YD88" s="41"/>
      <c r="YE88" s="37"/>
      <c r="YF88" s="37"/>
      <c r="YG88" s="36"/>
      <c r="YI88" s="93"/>
      <c r="YJ88" s="93"/>
      <c r="YL88" s="36"/>
      <c r="YM88" s="36"/>
      <c r="YN88" s="37"/>
      <c r="YO88" s="36"/>
      <c r="YP88" s="37"/>
      <c r="YQ88" s="36"/>
      <c r="YR88" s="38"/>
      <c r="YS88" s="39"/>
      <c r="YT88" s="40"/>
      <c r="YU88" s="30"/>
      <c r="YV88" s="30"/>
      <c r="YW88" s="30"/>
      <c r="YX88" s="36"/>
      <c r="YY88" s="36"/>
      <c r="YZ88" s="41"/>
      <c r="ZA88" s="37"/>
      <c r="ZB88" s="37"/>
      <c r="ZC88" s="36"/>
      <c r="ZE88" s="93"/>
      <c r="ZF88" s="93"/>
      <c r="ZH88" s="36"/>
      <c r="ZI88" s="36"/>
      <c r="ZJ88" s="37"/>
      <c r="ZK88" s="36"/>
      <c r="ZL88" s="37"/>
      <c r="ZM88" s="36"/>
      <c r="ZN88" s="38"/>
      <c r="ZO88" s="39"/>
      <c r="ZP88" s="40"/>
      <c r="ZQ88" s="30"/>
      <c r="ZR88" s="30"/>
      <c r="ZS88" s="30"/>
      <c r="ZT88" s="36"/>
      <c r="ZU88" s="36"/>
      <c r="ZV88" s="41"/>
      <c r="ZW88" s="37"/>
      <c r="ZX88" s="37"/>
      <c r="ZY88" s="36"/>
      <c r="AAA88" s="93"/>
      <c r="AAB88" s="93"/>
      <c r="AAD88" s="36"/>
      <c r="AAE88" s="36"/>
      <c r="AAF88" s="37"/>
      <c r="AAG88" s="36"/>
      <c r="AAH88" s="37"/>
      <c r="AAI88" s="36"/>
      <c r="AAJ88" s="38"/>
      <c r="AAK88" s="39"/>
      <c r="AAL88" s="40"/>
      <c r="AAM88" s="30"/>
      <c r="AAN88" s="30"/>
      <c r="AAO88" s="30"/>
      <c r="AAP88" s="36"/>
      <c r="AAQ88" s="36"/>
      <c r="AAR88" s="41"/>
      <c r="AAS88" s="37"/>
      <c r="AAT88" s="37"/>
      <c r="AAU88" s="36"/>
      <c r="AAW88" s="93"/>
      <c r="AAX88" s="93"/>
      <c r="AAZ88" s="36"/>
      <c r="ABA88" s="36"/>
      <c r="ABB88" s="37"/>
      <c r="ABC88" s="36"/>
      <c r="ABD88" s="37"/>
      <c r="ABE88" s="36"/>
      <c r="ABF88" s="38"/>
      <c r="ABG88" s="39"/>
      <c r="ABH88" s="40"/>
      <c r="ABI88" s="30"/>
      <c r="ABJ88" s="30"/>
      <c r="ABK88" s="30"/>
      <c r="ABL88" s="36"/>
      <c r="ABM88" s="36"/>
      <c r="ABN88" s="41"/>
      <c r="ABO88" s="37"/>
      <c r="ABP88" s="37"/>
      <c r="ABQ88" s="36"/>
      <c r="ABS88" s="93"/>
      <c r="ABT88" s="93"/>
      <c r="ABV88" s="36"/>
      <c r="ABW88" s="36"/>
      <c r="ABX88" s="37"/>
      <c r="ABY88" s="36"/>
      <c r="ABZ88" s="37"/>
      <c r="ACA88" s="36"/>
      <c r="ACB88" s="38"/>
      <c r="ACC88" s="39"/>
      <c r="ACD88" s="40"/>
      <c r="ACE88" s="30"/>
      <c r="ACF88" s="30"/>
      <c r="ACG88" s="30"/>
      <c r="ACH88" s="36"/>
      <c r="ACI88" s="36"/>
      <c r="ACJ88" s="41"/>
      <c r="ACK88" s="37"/>
      <c r="ACL88" s="37"/>
      <c r="ACM88" s="36"/>
      <c r="ACO88" s="93"/>
      <c r="ACP88" s="93"/>
      <c r="ACR88" s="36"/>
      <c r="ACS88" s="36"/>
      <c r="ACT88" s="37"/>
      <c r="ACU88" s="36"/>
      <c r="ACV88" s="37"/>
      <c r="ACW88" s="36"/>
      <c r="ACX88" s="38"/>
      <c r="ACY88" s="39"/>
      <c r="ACZ88" s="40"/>
      <c r="ADA88" s="30"/>
      <c r="ADB88" s="30"/>
      <c r="ADC88" s="30"/>
      <c r="ADD88" s="36"/>
      <c r="ADE88" s="36"/>
      <c r="ADF88" s="41"/>
      <c r="ADG88" s="37"/>
      <c r="ADH88" s="37"/>
      <c r="ADI88" s="36"/>
      <c r="ADK88" s="93"/>
      <c r="ADL88" s="93"/>
      <c r="ADN88" s="36"/>
      <c r="ADO88" s="36"/>
      <c r="ADP88" s="37"/>
      <c r="ADQ88" s="36"/>
      <c r="ADR88" s="37"/>
      <c r="ADS88" s="36"/>
      <c r="ADT88" s="38"/>
      <c r="ADU88" s="39"/>
      <c r="ADV88" s="40"/>
      <c r="ADW88" s="30"/>
      <c r="ADX88" s="30"/>
      <c r="ADY88" s="30"/>
      <c r="ADZ88" s="36"/>
      <c r="AEA88" s="36"/>
      <c r="AEB88" s="41"/>
      <c r="AEC88" s="37"/>
      <c r="AED88" s="37"/>
      <c r="AEE88" s="36"/>
      <c r="AEG88" s="93"/>
      <c r="AEH88" s="93"/>
      <c r="AEJ88" s="36"/>
      <c r="AEK88" s="36"/>
      <c r="AEL88" s="37"/>
      <c r="AEM88" s="36"/>
      <c r="AEN88" s="37"/>
      <c r="AEO88" s="36"/>
      <c r="AEP88" s="38"/>
      <c r="AEQ88" s="39"/>
      <c r="AER88" s="40"/>
      <c r="AES88" s="30"/>
      <c r="AET88" s="30"/>
      <c r="AEU88" s="30"/>
      <c r="AEV88" s="36"/>
      <c r="AEW88" s="36"/>
      <c r="AEX88" s="41"/>
      <c r="AEY88" s="37"/>
      <c r="AEZ88" s="37"/>
      <c r="AFA88" s="36"/>
      <c r="AFC88" s="93"/>
      <c r="AFD88" s="93"/>
      <c r="AFF88" s="36"/>
      <c r="AFG88" s="36"/>
      <c r="AFH88" s="37"/>
      <c r="AFI88" s="36"/>
      <c r="AFJ88" s="37"/>
      <c r="AFK88" s="36"/>
      <c r="AFL88" s="38"/>
      <c r="AFM88" s="39"/>
      <c r="AFN88" s="40"/>
      <c r="AFO88" s="30"/>
      <c r="AFP88" s="30"/>
      <c r="AFQ88" s="30"/>
      <c r="AFR88" s="36"/>
      <c r="AFS88" s="36"/>
      <c r="AFT88" s="41"/>
      <c r="AFU88" s="37"/>
      <c r="AFV88" s="37"/>
      <c r="AFW88" s="36"/>
      <c r="AFY88" s="93"/>
      <c r="AFZ88" s="93"/>
      <c r="AGB88" s="36"/>
      <c r="AGC88" s="36"/>
      <c r="AGD88" s="37"/>
      <c r="AGE88" s="36"/>
      <c r="AGF88" s="37"/>
      <c r="AGG88" s="36"/>
      <c r="AGH88" s="38"/>
      <c r="AGI88" s="39"/>
      <c r="AGJ88" s="40"/>
      <c r="AGK88" s="30"/>
      <c r="AGL88" s="30"/>
      <c r="AGM88" s="30"/>
      <c r="AGN88" s="36"/>
      <c r="AGO88" s="36"/>
      <c r="AGP88" s="41"/>
      <c r="AGQ88" s="37"/>
      <c r="AGR88" s="37"/>
      <c r="AGS88" s="36"/>
      <c r="AGU88" s="93"/>
      <c r="AGV88" s="93"/>
      <c r="AGX88" s="36"/>
      <c r="AGY88" s="36"/>
      <c r="AGZ88" s="37"/>
      <c r="AHA88" s="36"/>
      <c r="AHB88" s="37"/>
      <c r="AHC88" s="36"/>
      <c r="AHD88" s="38"/>
      <c r="AHE88" s="39"/>
      <c r="AHF88" s="40"/>
      <c r="AHG88" s="30"/>
      <c r="AHH88" s="30"/>
      <c r="AHI88" s="30"/>
      <c r="AHJ88" s="36"/>
      <c r="AHK88" s="36"/>
      <c r="AHL88" s="41"/>
      <c r="AHM88" s="37"/>
      <c r="AHN88" s="37"/>
      <c r="AHO88" s="36"/>
      <c r="AHQ88" s="93"/>
      <c r="AHR88" s="93"/>
      <c r="AHT88" s="36"/>
      <c r="AHU88" s="36"/>
      <c r="AHV88" s="37"/>
      <c r="AHW88" s="36"/>
      <c r="AHX88" s="37"/>
      <c r="AHY88" s="36"/>
      <c r="AHZ88" s="38"/>
      <c r="AIA88" s="39"/>
      <c r="AIB88" s="40"/>
      <c r="AIC88" s="30"/>
      <c r="AID88" s="30"/>
      <c r="AIE88" s="30"/>
      <c r="AIF88" s="36"/>
      <c r="AIG88" s="36"/>
      <c r="AIH88" s="41"/>
      <c r="AII88" s="37"/>
      <c r="AIJ88" s="37"/>
      <c r="AIK88" s="36"/>
      <c r="AIM88" s="93"/>
      <c r="AIN88" s="93"/>
      <c r="AIP88" s="36"/>
      <c r="AIQ88" s="36"/>
      <c r="AIR88" s="37"/>
      <c r="AIS88" s="36"/>
      <c r="AIT88" s="37"/>
      <c r="AIU88" s="36"/>
      <c r="AIV88" s="38"/>
      <c r="AIW88" s="39"/>
      <c r="AIX88" s="40"/>
      <c r="AIY88" s="30"/>
      <c r="AIZ88" s="30"/>
      <c r="AJA88" s="30"/>
      <c r="AJB88" s="36"/>
      <c r="AJC88" s="36"/>
      <c r="AJD88" s="41"/>
      <c r="AJE88" s="37"/>
      <c r="AJF88" s="37"/>
      <c r="AJG88" s="36"/>
      <c r="AJI88" s="93"/>
      <c r="AJJ88" s="93"/>
      <c r="AJL88" s="36"/>
      <c r="AJM88" s="36"/>
      <c r="AJN88" s="37"/>
      <c r="AJO88" s="36"/>
      <c r="AJP88" s="37"/>
      <c r="AJQ88" s="36"/>
      <c r="AJR88" s="38"/>
      <c r="AJS88" s="39"/>
      <c r="AJT88" s="40"/>
      <c r="AJU88" s="30"/>
      <c r="AJV88" s="30"/>
      <c r="AJW88" s="30"/>
      <c r="AJX88" s="36"/>
      <c r="AJY88" s="36"/>
      <c r="AJZ88" s="41"/>
      <c r="AKA88" s="37"/>
      <c r="AKB88" s="37"/>
      <c r="AKC88" s="36"/>
      <c r="AKE88" s="93"/>
      <c r="AKF88" s="93"/>
      <c r="AKH88" s="36"/>
      <c r="AKI88" s="36"/>
      <c r="AKJ88" s="37"/>
      <c r="AKK88" s="36"/>
      <c r="AKL88" s="37"/>
      <c r="AKM88" s="36"/>
      <c r="AKN88" s="38"/>
      <c r="AKO88" s="39"/>
      <c r="AKP88" s="40"/>
      <c r="AKQ88" s="30"/>
      <c r="AKR88" s="30"/>
      <c r="AKS88" s="30"/>
      <c r="AKT88" s="36"/>
      <c r="AKU88" s="36"/>
      <c r="AKV88" s="41"/>
      <c r="AKW88" s="37"/>
      <c r="AKX88" s="37"/>
      <c r="AKY88" s="36"/>
      <c r="ALA88" s="93"/>
      <c r="ALB88" s="93"/>
      <c r="ALD88" s="36"/>
      <c r="ALE88" s="36"/>
      <c r="ALF88" s="37"/>
      <c r="ALG88" s="36"/>
      <c r="ALH88" s="37"/>
      <c r="ALI88" s="36"/>
      <c r="ALJ88" s="38"/>
      <c r="ALK88" s="39"/>
      <c r="ALL88" s="40"/>
      <c r="ALM88" s="30"/>
      <c r="ALN88" s="30"/>
      <c r="ALO88" s="30"/>
      <c r="ALP88" s="36"/>
      <c r="ALQ88" s="36"/>
      <c r="ALR88" s="41"/>
      <c r="ALS88" s="37"/>
      <c r="ALT88" s="37"/>
      <c r="ALU88" s="36"/>
      <c r="ALW88" s="93"/>
      <c r="ALX88" s="93"/>
      <c r="ALZ88" s="36"/>
      <c r="AMA88" s="36"/>
      <c r="AMB88" s="37"/>
      <c r="AMC88" s="36"/>
      <c r="AMD88" s="37"/>
      <c r="AME88" s="36"/>
      <c r="AMF88" s="38"/>
      <c r="AMG88" s="39"/>
      <c r="AMH88" s="40"/>
      <c r="AMI88" s="30"/>
      <c r="AMJ88" s="30"/>
      <c r="AMK88" s="30"/>
      <c r="AML88" s="36"/>
      <c r="AMM88" s="36"/>
      <c r="AMN88" s="41"/>
      <c r="AMO88" s="37"/>
      <c r="AMP88" s="37"/>
      <c r="AMQ88" s="36"/>
      <c r="AMS88" s="93"/>
      <c r="AMT88" s="93"/>
      <c r="AMV88" s="36"/>
      <c r="AMW88" s="36"/>
      <c r="AMX88" s="37"/>
      <c r="AMY88" s="36"/>
      <c r="AMZ88" s="37"/>
      <c r="ANA88" s="36"/>
      <c r="ANB88" s="38"/>
      <c r="ANC88" s="39"/>
      <c r="AND88" s="40"/>
      <c r="ANE88" s="30"/>
      <c r="ANF88" s="30"/>
      <c r="ANG88" s="30"/>
      <c r="ANH88" s="36"/>
      <c r="ANI88" s="36"/>
      <c r="ANJ88" s="41"/>
      <c r="ANK88" s="37"/>
      <c r="ANL88" s="37"/>
      <c r="ANM88" s="36"/>
      <c r="ANO88" s="93"/>
      <c r="ANP88" s="93"/>
      <c r="ANR88" s="36"/>
      <c r="ANS88" s="36"/>
      <c r="ANT88" s="37"/>
      <c r="ANU88" s="36"/>
      <c r="ANV88" s="37"/>
      <c r="ANW88" s="36"/>
      <c r="ANX88" s="38"/>
      <c r="ANY88" s="39"/>
      <c r="ANZ88" s="40"/>
      <c r="AOA88" s="30"/>
      <c r="AOB88" s="30"/>
      <c r="AOC88" s="30"/>
      <c r="AOD88" s="36"/>
      <c r="AOE88" s="36"/>
      <c r="AOF88" s="41"/>
      <c r="AOG88" s="37"/>
      <c r="AOH88" s="37"/>
      <c r="AOI88" s="36"/>
      <c r="AOK88" s="93"/>
      <c r="AOL88" s="93"/>
      <c r="AON88" s="36"/>
      <c r="AOO88" s="36"/>
      <c r="AOP88" s="37"/>
      <c r="AOQ88" s="36"/>
      <c r="AOR88" s="37"/>
      <c r="AOS88" s="36"/>
      <c r="AOT88" s="38"/>
      <c r="AOU88" s="39"/>
      <c r="AOV88" s="40"/>
      <c r="AOW88" s="30"/>
      <c r="AOX88" s="30"/>
      <c r="AOY88" s="30"/>
      <c r="AOZ88" s="36"/>
      <c r="APA88" s="36"/>
      <c r="APB88" s="41"/>
      <c r="APC88" s="37"/>
      <c r="APD88" s="37"/>
      <c r="APE88" s="36"/>
      <c r="APG88" s="93"/>
      <c r="APH88" s="93"/>
      <c r="APJ88" s="36"/>
      <c r="APK88" s="36"/>
      <c r="APL88" s="37"/>
      <c r="APM88" s="36"/>
      <c r="APN88" s="37"/>
      <c r="APO88" s="36"/>
      <c r="APP88" s="38"/>
      <c r="APQ88" s="39"/>
      <c r="APR88" s="40"/>
      <c r="APS88" s="30"/>
      <c r="APT88" s="30"/>
      <c r="APU88" s="30"/>
      <c r="APV88" s="36"/>
      <c r="APW88" s="36"/>
      <c r="APX88" s="41"/>
      <c r="APY88" s="37"/>
      <c r="APZ88" s="37"/>
      <c r="AQA88" s="36"/>
      <c r="AQC88" s="93"/>
      <c r="AQD88" s="93"/>
      <c r="AQF88" s="36"/>
      <c r="AQG88" s="36"/>
      <c r="AQH88" s="37"/>
      <c r="AQI88" s="36"/>
      <c r="AQJ88" s="37"/>
      <c r="AQK88" s="36"/>
      <c r="AQL88" s="38"/>
      <c r="AQM88" s="39"/>
      <c r="AQN88" s="40"/>
      <c r="AQO88" s="30"/>
      <c r="AQP88" s="30"/>
      <c r="AQQ88" s="30"/>
      <c r="AQR88" s="36"/>
      <c r="AQS88" s="36"/>
      <c r="AQT88" s="41"/>
      <c r="AQU88" s="37"/>
      <c r="AQV88" s="37"/>
      <c r="AQW88" s="36"/>
      <c r="AQY88" s="93"/>
      <c r="AQZ88" s="93"/>
      <c r="ARB88" s="36"/>
      <c r="ARC88" s="36"/>
      <c r="ARD88" s="37"/>
      <c r="ARE88" s="36"/>
      <c r="ARF88" s="37"/>
      <c r="ARG88" s="36"/>
      <c r="ARH88" s="38"/>
      <c r="ARI88" s="39"/>
      <c r="ARJ88" s="40"/>
      <c r="ARK88" s="30"/>
      <c r="ARL88" s="30"/>
      <c r="ARM88" s="30"/>
      <c r="ARN88" s="36"/>
      <c r="ARO88" s="36"/>
      <c r="ARP88" s="41"/>
      <c r="ARQ88" s="37"/>
      <c r="ARR88" s="37"/>
      <c r="ARS88" s="36"/>
      <c r="ARU88" s="93"/>
      <c r="ARV88" s="93"/>
      <c r="ARX88" s="36"/>
      <c r="ARY88" s="36"/>
      <c r="ARZ88" s="37"/>
      <c r="ASA88" s="36"/>
      <c r="ASB88" s="37"/>
      <c r="ASC88" s="36"/>
      <c r="ASD88" s="38"/>
      <c r="ASE88" s="39"/>
      <c r="ASF88" s="40"/>
      <c r="ASG88" s="30"/>
      <c r="ASH88" s="30"/>
      <c r="ASI88" s="30"/>
      <c r="ASJ88" s="36"/>
      <c r="ASK88" s="36"/>
      <c r="ASL88" s="41"/>
      <c r="ASM88" s="37"/>
      <c r="ASN88" s="37"/>
      <c r="ASO88" s="36"/>
      <c r="ASQ88" s="93"/>
      <c r="ASR88" s="93"/>
      <c r="AST88" s="36"/>
      <c r="ASU88" s="36"/>
      <c r="ASV88" s="37"/>
      <c r="ASW88" s="36"/>
      <c r="ASX88" s="37"/>
      <c r="ASY88" s="36"/>
      <c r="ASZ88" s="38"/>
      <c r="ATA88" s="39"/>
      <c r="ATB88" s="40"/>
      <c r="ATC88" s="30"/>
      <c r="ATD88" s="30"/>
      <c r="ATE88" s="30"/>
      <c r="ATF88" s="36"/>
      <c r="ATG88" s="36"/>
      <c r="ATH88" s="41"/>
      <c r="ATI88" s="37"/>
      <c r="ATJ88" s="37"/>
      <c r="ATK88" s="36"/>
      <c r="ATM88" s="93"/>
      <c r="ATN88" s="93"/>
      <c r="ATP88" s="36"/>
      <c r="ATQ88" s="36"/>
      <c r="ATR88" s="37"/>
      <c r="ATS88" s="36"/>
      <c r="ATT88" s="37"/>
      <c r="ATU88" s="36"/>
      <c r="ATV88" s="38"/>
      <c r="ATW88" s="39"/>
      <c r="ATX88" s="40"/>
      <c r="ATY88" s="30"/>
      <c r="ATZ88" s="30"/>
      <c r="AUA88" s="30"/>
      <c r="AUB88" s="36"/>
      <c r="AUC88" s="36"/>
      <c r="AUD88" s="41"/>
      <c r="AUE88" s="37"/>
      <c r="AUF88" s="37"/>
      <c r="AUG88" s="36"/>
      <c r="AUI88" s="93"/>
      <c r="AUJ88" s="93"/>
      <c r="AUL88" s="36"/>
      <c r="AUM88" s="36"/>
      <c r="AUN88" s="37"/>
      <c r="AUO88" s="36"/>
      <c r="AUP88" s="37"/>
      <c r="AUQ88" s="36"/>
      <c r="AUR88" s="38"/>
      <c r="AUS88" s="39"/>
      <c r="AUT88" s="40"/>
      <c r="AUU88" s="30"/>
      <c r="AUV88" s="30"/>
      <c r="AUW88" s="30"/>
      <c r="AUX88" s="36"/>
      <c r="AUY88" s="36"/>
      <c r="AUZ88" s="41"/>
      <c r="AVA88" s="37"/>
      <c r="AVB88" s="37"/>
      <c r="AVC88" s="36"/>
      <c r="AVE88" s="93"/>
      <c r="AVF88" s="93"/>
      <c r="AVH88" s="36"/>
      <c r="AVI88" s="36"/>
      <c r="AVJ88" s="37"/>
      <c r="AVK88" s="36"/>
      <c r="AVL88" s="37"/>
      <c r="AVM88" s="36"/>
      <c r="AVN88" s="38"/>
      <c r="AVO88" s="39"/>
      <c r="AVP88" s="40"/>
      <c r="AVQ88" s="30"/>
      <c r="AVR88" s="30"/>
      <c r="AVS88" s="30"/>
      <c r="AVT88" s="36"/>
      <c r="AVU88" s="36"/>
      <c r="AVV88" s="41"/>
      <c r="AVW88" s="37"/>
      <c r="AVX88" s="37"/>
      <c r="AVY88" s="36"/>
      <c r="AWA88" s="93"/>
      <c r="AWB88" s="93"/>
      <c r="AWD88" s="36"/>
      <c r="AWE88" s="36"/>
      <c r="AWF88" s="37"/>
      <c r="AWG88" s="36"/>
      <c r="AWH88" s="37"/>
      <c r="AWI88" s="36"/>
      <c r="AWJ88" s="38"/>
      <c r="AWK88" s="39"/>
      <c r="AWL88" s="40"/>
      <c r="AWM88" s="30"/>
      <c r="AWN88" s="30"/>
      <c r="AWO88" s="30"/>
      <c r="AWP88" s="36"/>
      <c r="AWQ88" s="36"/>
      <c r="AWR88" s="41"/>
      <c r="AWS88" s="37"/>
      <c r="AWT88" s="37"/>
      <c r="AWU88" s="36"/>
      <c r="AWW88" s="93"/>
      <c r="AWX88" s="93"/>
      <c r="AWZ88" s="36"/>
      <c r="AXA88" s="36"/>
      <c r="AXB88" s="37"/>
      <c r="AXC88" s="36"/>
      <c r="AXD88" s="37"/>
      <c r="AXE88" s="36"/>
      <c r="AXF88" s="38"/>
      <c r="AXG88" s="39"/>
      <c r="AXH88" s="40"/>
      <c r="AXI88" s="30"/>
      <c r="AXJ88" s="30"/>
      <c r="AXK88" s="30"/>
      <c r="AXL88" s="36"/>
      <c r="AXM88" s="36"/>
      <c r="AXN88" s="41"/>
      <c r="AXO88" s="37"/>
      <c r="AXP88" s="37"/>
      <c r="AXQ88" s="36"/>
      <c r="AXS88" s="93"/>
      <c r="AXT88" s="93"/>
      <c r="AXV88" s="36"/>
      <c r="AXW88" s="36"/>
      <c r="AXX88" s="37"/>
      <c r="AXY88" s="36"/>
      <c r="AXZ88" s="37"/>
      <c r="AYA88" s="36"/>
      <c r="AYB88" s="38"/>
      <c r="AYC88" s="39"/>
      <c r="AYD88" s="40"/>
      <c r="AYE88" s="30"/>
      <c r="AYF88" s="30"/>
      <c r="AYG88" s="30"/>
      <c r="AYH88" s="36"/>
      <c r="AYI88" s="36"/>
      <c r="AYJ88" s="41"/>
      <c r="AYK88" s="37"/>
      <c r="AYL88" s="37"/>
      <c r="AYM88" s="36"/>
      <c r="AYO88" s="93"/>
      <c r="AYP88" s="93"/>
      <c r="AYR88" s="36"/>
      <c r="AYS88" s="36"/>
      <c r="AYT88" s="37"/>
      <c r="AYU88" s="36"/>
      <c r="AYV88" s="37"/>
      <c r="AYW88" s="36"/>
      <c r="AYX88" s="38"/>
      <c r="AYY88" s="39"/>
      <c r="AYZ88" s="40"/>
      <c r="AZA88" s="30"/>
      <c r="AZB88" s="30"/>
      <c r="AZC88" s="30"/>
      <c r="AZD88" s="36"/>
      <c r="AZE88" s="36"/>
      <c r="AZF88" s="41"/>
      <c r="AZG88" s="37"/>
      <c r="AZH88" s="37"/>
      <c r="AZI88" s="36"/>
      <c r="AZK88" s="93"/>
      <c r="AZL88" s="93"/>
      <c r="AZN88" s="36"/>
      <c r="AZO88" s="36"/>
      <c r="AZP88" s="37"/>
      <c r="AZQ88" s="36"/>
      <c r="AZR88" s="37"/>
      <c r="AZS88" s="36"/>
      <c r="AZT88" s="38"/>
      <c r="AZU88" s="39"/>
      <c r="AZV88" s="40"/>
      <c r="AZW88" s="30"/>
      <c r="AZX88" s="30"/>
      <c r="AZY88" s="30"/>
      <c r="AZZ88" s="36"/>
      <c r="BAA88" s="36"/>
      <c r="BAB88" s="41"/>
      <c r="BAC88" s="37"/>
      <c r="BAD88" s="37"/>
      <c r="BAE88" s="36"/>
      <c r="BAG88" s="93"/>
      <c r="BAH88" s="93"/>
      <c r="BAJ88" s="36"/>
      <c r="BAK88" s="36"/>
      <c r="BAL88" s="37"/>
      <c r="BAM88" s="36"/>
      <c r="BAN88" s="37"/>
      <c r="BAO88" s="36"/>
      <c r="BAP88" s="38"/>
      <c r="BAQ88" s="39"/>
      <c r="BAR88" s="40"/>
      <c r="BAS88" s="30"/>
      <c r="BAT88" s="30"/>
      <c r="BAU88" s="30"/>
      <c r="BAV88" s="36"/>
      <c r="BAW88" s="36"/>
      <c r="BAX88" s="41"/>
      <c r="BAY88" s="37"/>
      <c r="BAZ88" s="37"/>
      <c r="BBA88" s="36"/>
      <c r="BBC88" s="93"/>
      <c r="BBD88" s="93"/>
      <c r="BBF88" s="36"/>
      <c r="BBG88" s="36"/>
      <c r="BBH88" s="37"/>
      <c r="BBI88" s="36"/>
      <c r="BBJ88" s="37"/>
      <c r="BBK88" s="36"/>
      <c r="BBL88" s="38"/>
      <c r="BBM88" s="39"/>
      <c r="BBN88" s="40"/>
      <c r="BBO88" s="30"/>
      <c r="BBP88" s="30"/>
      <c r="BBQ88" s="30"/>
      <c r="BBR88" s="36"/>
      <c r="BBS88" s="36"/>
      <c r="BBT88" s="41"/>
      <c r="BBU88" s="37"/>
      <c r="BBV88" s="37"/>
      <c r="BBW88" s="36"/>
      <c r="BBY88" s="93"/>
      <c r="BBZ88" s="93"/>
      <c r="BCB88" s="36"/>
      <c r="BCC88" s="36"/>
      <c r="BCD88" s="37"/>
      <c r="BCE88" s="36"/>
      <c r="BCF88" s="37"/>
      <c r="BCG88" s="36"/>
      <c r="BCH88" s="38"/>
      <c r="BCI88" s="39"/>
      <c r="BCJ88" s="40"/>
      <c r="BCK88" s="30"/>
      <c r="BCL88" s="30"/>
      <c r="BCM88" s="30"/>
      <c r="BCN88" s="36"/>
      <c r="BCO88" s="36"/>
      <c r="BCP88" s="41"/>
      <c r="BCQ88" s="37"/>
      <c r="BCR88" s="37"/>
      <c r="BCS88" s="36"/>
      <c r="BCU88" s="93"/>
      <c r="BCV88" s="93"/>
      <c r="BCX88" s="36"/>
      <c r="BCY88" s="36"/>
      <c r="BCZ88" s="37"/>
      <c r="BDA88" s="36"/>
      <c r="BDB88" s="37"/>
      <c r="BDC88" s="36"/>
      <c r="BDD88" s="38"/>
      <c r="BDE88" s="39"/>
      <c r="BDF88" s="40"/>
      <c r="BDG88" s="30"/>
      <c r="BDH88" s="30"/>
      <c r="BDI88" s="30"/>
      <c r="BDJ88" s="36"/>
      <c r="BDK88" s="36"/>
      <c r="BDL88" s="41"/>
      <c r="BDM88" s="37"/>
      <c r="BDN88" s="37"/>
      <c r="BDO88" s="36"/>
      <c r="BDQ88" s="93"/>
      <c r="BDR88" s="93"/>
      <c r="BDT88" s="36"/>
      <c r="BDU88" s="36"/>
      <c r="BDV88" s="37"/>
      <c r="BDW88" s="36"/>
      <c r="BDX88" s="37"/>
      <c r="BDY88" s="36"/>
      <c r="BDZ88" s="38"/>
      <c r="BEA88" s="39"/>
      <c r="BEB88" s="40"/>
      <c r="BEC88" s="30"/>
      <c r="BED88" s="30"/>
      <c r="BEE88" s="30"/>
      <c r="BEF88" s="36"/>
      <c r="BEG88" s="36"/>
      <c r="BEH88" s="41"/>
      <c r="BEI88" s="37"/>
      <c r="BEJ88" s="37"/>
      <c r="BEK88" s="36"/>
      <c r="BEM88" s="93"/>
      <c r="BEN88" s="93"/>
      <c r="BEP88" s="36"/>
      <c r="BEQ88" s="36"/>
      <c r="BER88" s="37"/>
      <c r="BES88" s="36"/>
      <c r="BET88" s="37"/>
      <c r="BEU88" s="36"/>
      <c r="BEV88" s="38"/>
      <c r="BEW88" s="39"/>
      <c r="BEX88" s="40"/>
      <c r="BEY88" s="30"/>
      <c r="BEZ88" s="30"/>
      <c r="BFA88" s="30"/>
      <c r="BFB88" s="36"/>
      <c r="BFC88" s="36"/>
      <c r="BFD88" s="41"/>
      <c r="BFE88" s="37"/>
      <c r="BFF88" s="37"/>
      <c r="BFG88" s="36"/>
      <c r="BFI88" s="93"/>
      <c r="BFJ88" s="93"/>
      <c r="BFL88" s="36"/>
      <c r="BFM88" s="36"/>
      <c r="BFN88" s="37"/>
      <c r="BFO88" s="36"/>
      <c r="BFP88" s="37"/>
      <c r="BFQ88" s="36"/>
      <c r="BFR88" s="38"/>
      <c r="BFS88" s="39"/>
      <c r="BFT88" s="40"/>
      <c r="BFU88" s="30"/>
      <c r="BFV88" s="30"/>
      <c r="BFW88" s="30"/>
      <c r="BFX88" s="36"/>
      <c r="BFY88" s="36"/>
      <c r="BFZ88" s="41"/>
      <c r="BGA88" s="37"/>
      <c r="BGB88" s="37"/>
      <c r="BGC88" s="36"/>
      <c r="BGE88" s="93"/>
      <c r="BGF88" s="93"/>
      <c r="BGH88" s="36"/>
      <c r="BGI88" s="36"/>
      <c r="BGJ88" s="37"/>
      <c r="BGK88" s="36"/>
      <c r="BGL88" s="37"/>
      <c r="BGM88" s="36"/>
      <c r="BGN88" s="38"/>
      <c r="BGO88" s="39"/>
      <c r="BGP88" s="40"/>
      <c r="BGQ88" s="30"/>
      <c r="BGR88" s="30"/>
      <c r="BGS88" s="30"/>
      <c r="BGT88" s="36"/>
      <c r="BGU88" s="36"/>
      <c r="BGV88" s="41"/>
      <c r="BGW88" s="37"/>
      <c r="BGX88" s="37"/>
      <c r="BGY88" s="36"/>
      <c r="BHA88" s="93"/>
      <c r="BHB88" s="93"/>
      <c r="BHD88" s="36"/>
      <c r="BHE88" s="36"/>
      <c r="BHF88" s="37"/>
      <c r="BHG88" s="36"/>
      <c r="BHH88" s="37"/>
      <c r="BHI88" s="36"/>
      <c r="BHJ88" s="38"/>
      <c r="BHK88" s="39"/>
      <c r="BHL88" s="40"/>
      <c r="BHM88" s="30"/>
      <c r="BHN88" s="30"/>
      <c r="BHO88" s="30"/>
      <c r="BHP88" s="36"/>
      <c r="BHQ88" s="36"/>
      <c r="BHR88" s="41"/>
      <c r="BHS88" s="37"/>
      <c r="BHT88" s="37"/>
      <c r="BHU88" s="36"/>
      <c r="BHW88" s="93"/>
      <c r="BHX88" s="93"/>
      <c r="BHZ88" s="36"/>
      <c r="BIA88" s="36"/>
      <c r="BIB88" s="37"/>
      <c r="BIC88" s="36"/>
      <c r="BID88" s="37"/>
      <c r="BIE88" s="36"/>
      <c r="BIF88" s="38"/>
      <c r="BIG88" s="39"/>
      <c r="BIH88" s="40"/>
      <c r="BII88" s="30"/>
      <c r="BIJ88" s="30"/>
      <c r="BIK88" s="30"/>
      <c r="BIL88" s="36"/>
      <c r="BIM88" s="36"/>
      <c r="BIN88" s="41"/>
      <c r="BIO88" s="37"/>
      <c r="BIP88" s="37"/>
      <c r="BIQ88" s="36"/>
      <c r="BIS88" s="93"/>
      <c r="BIT88" s="93"/>
      <c r="BIV88" s="36"/>
      <c r="BIW88" s="36"/>
      <c r="BIX88" s="37"/>
      <c r="BIY88" s="36"/>
      <c r="BIZ88" s="37"/>
      <c r="BJA88" s="36"/>
      <c r="BJB88" s="38"/>
      <c r="BJC88" s="39"/>
      <c r="BJD88" s="40"/>
      <c r="BJE88" s="30"/>
      <c r="BJF88" s="30"/>
      <c r="BJG88" s="30"/>
      <c r="BJH88" s="36"/>
      <c r="BJI88" s="36"/>
      <c r="BJJ88" s="41"/>
      <c r="BJK88" s="37"/>
      <c r="BJL88" s="37"/>
      <c r="BJM88" s="36"/>
      <c r="BJO88" s="93"/>
      <c r="BJP88" s="93"/>
      <c r="BJR88" s="36"/>
      <c r="BJS88" s="36"/>
      <c r="BJT88" s="37"/>
      <c r="BJU88" s="36"/>
      <c r="BJV88" s="37"/>
      <c r="BJW88" s="36"/>
      <c r="BJX88" s="38"/>
      <c r="BJY88" s="39"/>
      <c r="BJZ88" s="40"/>
      <c r="BKA88" s="30"/>
      <c r="BKB88" s="30"/>
      <c r="BKC88" s="30"/>
      <c r="BKD88" s="36"/>
      <c r="BKE88" s="36"/>
      <c r="BKF88" s="41"/>
      <c r="BKG88" s="37"/>
      <c r="BKH88" s="37"/>
      <c r="BKI88" s="36"/>
      <c r="BKK88" s="93"/>
      <c r="BKL88" s="93"/>
      <c r="BKN88" s="36"/>
      <c r="BKO88" s="36"/>
      <c r="BKP88" s="37"/>
      <c r="BKQ88" s="36"/>
      <c r="BKR88" s="37"/>
      <c r="BKS88" s="36"/>
      <c r="BKT88" s="38"/>
      <c r="BKU88" s="39"/>
      <c r="BKV88" s="40"/>
      <c r="BKW88" s="30"/>
      <c r="BKX88" s="30"/>
      <c r="BKY88" s="30"/>
      <c r="BKZ88" s="36"/>
      <c r="BLA88" s="36"/>
      <c r="BLB88" s="41"/>
      <c r="BLC88" s="37"/>
      <c r="BLD88" s="37"/>
      <c r="BLE88" s="36"/>
      <c r="BLG88" s="93"/>
      <c r="BLH88" s="93"/>
      <c r="BLJ88" s="36"/>
      <c r="BLK88" s="36"/>
      <c r="BLL88" s="37"/>
      <c r="BLM88" s="36"/>
      <c r="BLN88" s="37"/>
      <c r="BLO88" s="36"/>
      <c r="BLP88" s="38"/>
      <c r="BLQ88" s="39"/>
      <c r="BLR88" s="40"/>
      <c r="BLS88" s="30"/>
      <c r="BLT88" s="30"/>
      <c r="BLU88" s="30"/>
      <c r="BLV88" s="36"/>
      <c r="BLW88" s="36"/>
      <c r="BLX88" s="41"/>
      <c r="BLY88" s="37"/>
      <c r="BLZ88" s="37"/>
      <c r="BMA88" s="36"/>
      <c r="BMC88" s="93"/>
      <c r="BMD88" s="93"/>
      <c r="BMF88" s="36"/>
      <c r="BMG88" s="36"/>
      <c r="BMH88" s="37"/>
      <c r="BMI88" s="36"/>
      <c r="BMJ88" s="37"/>
      <c r="BMK88" s="36"/>
      <c r="BML88" s="38"/>
      <c r="BMM88" s="39"/>
      <c r="BMN88" s="40"/>
      <c r="BMO88" s="30"/>
      <c r="BMP88" s="30"/>
      <c r="BMQ88" s="30"/>
      <c r="BMR88" s="36"/>
      <c r="BMS88" s="36"/>
      <c r="BMT88" s="41"/>
      <c r="BMU88" s="37"/>
      <c r="BMV88" s="37"/>
      <c r="BMW88" s="36"/>
      <c r="BMY88" s="93"/>
      <c r="BMZ88" s="93"/>
      <c r="BNB88" s="36"/>
      <c r="BNC88" s="36"/>
      <c r="BND88" s="37"/>
      <c r="BNE88" s="36"/>
      <c r="BNF88" s="37"/>
      <c r="BNG88" s="36"/>
      <c r="BNH88" s="38"/>
      <c r="BNI88" s="39"/>
      <c r="BNJ88" s="40"/>
      <c r="BNK88" s="30"/>
      <c r="BNL88" s="30"/>
      <c r="BNM88" s="30"/>
      <c r="BNN88" s="36"/>
      <c r="BNO88" s="36"/>
      <c r="BNP88" s="41"/>
      <c r="BNQ88" s="37"/>
      <c r="BNR88" s="37"/>
      <c r="BNS88" s="36"/>
      <c r="BNU88" s="93"/>
      <c r="BNV88" s="93"/>
      <c r="BNX88" s="36"/>
      <c r="BNY88" s="36"/>
      <c r="BNZ88" s="37"/>
      <c r="BOA88" s="36"/>
      <c r="BOB88" s="37"/>
      <c r="BOC88" s="36"/>
      <c r="BOD88" s="38"/>
      <c r="BOE88" s="39"/>
      <c r="BOF88" s="40"/>
      <c r="BOG88" s="30"/>
      <c r="BOH88" s="30"/>
      <c r="BOI88" s="30"/>
      <c r="BOJ88" s="36"/>
      <c r="BOK88" s="36"/>
      <c r="BOL88" s="41"/>
      <c r="BOM88" s="37"/>
      <c r="BON88" s="37"/>
      <c r="BOO88" s="36"/>
      <c r="BOQ88" s="93"/>
      <c r="BOR88" s="93"/>
      <c r="BOT88" s="36"/>
      <c r="BOU88" s="36"/>
      <c r="BOV88" s="37"/>
      <c r="BOW88" s="36"/>
      <c r="BOX88" s="37"/>
      <c r="BOY88" s="36"/>
      <c r="BOZ88" s="38"/>
      <c r="BPA88" s="39"/>
      <c r="BPB88" s="40"/>
      <c r="BPC88" s="30"/>
      <c r="BPD88" s="30"/>
      <c r="BPE88" s="30"/>
      <c r="BPF88" s="36"/>
      <c r="BPG88" s="36"/>
      <c r="BPH88" s="41"/>
      <c r="BPI88" s="37"/>
      <c r="BPJ88" s="37"/>
      <c r="BPK88" s="36"/>
      <c r="BPM88" s="93"/>
      <c r="BPN88" s="93"/>
      <c r="BPP88" s="36"/>
      <c r="BPQ88" s="36"/>
      <c r="BPR88" s="37"/>
      <c r="BPS88" s="36"/>
      <c r="BPT88" s="37"/>
      <c r="BPU88" s="36"/>
      <c r="BPV88" s="38"/>
      <c r="BPW88" s="39"/>
      <c r="BPX88" s="40"/>
      <c r="BPY88" s="30"/>
      <c r="BPZ88" s="30"/>
      <c r="BQA88" s="30"/>
      <c r="BQB88" s="36"/>
      <c r="BQC88" s="36"/>
      <c r="BQD88" s="41"/>
      <c r="BQE88" s="37"/>
      <c r="BQF88" s="37"/>
      <c r="BQG88" s="36"/>
      <c r="BQI88" s="93"/>
      <c r="BQJ88" s="93"/>
      <c r="BQL88" s="36"/>
      <c r="BQM88" s="36"/>
      <c r="BQN88" s="37"/>
      <c r="BQO88" s="36"/>
      <c r="BQP88" s="37"/>
      <c r="BQQ88" s="36"/>
      <c r="BQR88" s="38"/>
      <c r="BQS88" s="39"/>
      <c r="BQT88" s="40"/>
      <c r="BQU88" s="30"/>
      <c r="BQV88" s="30"/>
      <c r="BQW88" s="30"/>
      <c r="BQX88" s="36"/>
      <c r="BQY88" s="36"/>
      <c r="BQZ88" s="41"/>
      <c r="BRA88" s="37"/>
      <c r="BRB88" s="37"/>
      <c r="BRC88" s="36"/>
      <c r="BRE88" s="93"/>
      <c r="BRF88" s="93"/>
      <c r="BRH88" s="36"/>
      <c r="BRI88" s="36"/>
      <c r="BRJ88" s="37"/>
      <c r="BRK88" s="36"/>
      <c r="BRL88" s="37"/>
      <c r="BRM88" s="36"/>
      <c r="BRN88" s="38"/>
      <c r="BRO88" s="39"/>
      <c r="BRP88" s="40"/>
      <c r="BRQ88" s="30"/>
      <c r="BRR88" s="30"/>
      <c r="BRS88" s="30"/>
      <c r="BRT88" s="36"/>
      <c r="BRU88" s="36"/>
      <c r="BRV88" s="41"/>
      <c r="BRW88" s="37"/>
      <c r="BRX88" s="37"/>
      <c r="BRY88" s="36"/>
      <c r="BSA88" s="93"/>
      <c r="BSB88" s="93"/>
      <c r="BSD88" s="36"/>
      <c r="BSE88" s="36"/>
      <c r="BSF88" s="37"/>
      <c r="BSG88" s="36"/>
      <c r="BSH88" s="37"/>
      <c r="BSI88" s="36"/>
      <c r="BSJ88" s="38"/>
      <c r="BSK88" s="39"/>
      <c r="BSL88" s="40"/>
      <c r="BSM88" s="30"/>
      <c r="BSN88" s="30"/>
      <c r="BSO88" s="30"/>
      <c r="BSP88" s="36"/>
      <c r="BSQ88" s="36"/>
      <c r="BSR88" s="41"/>
      <c r="BSS88" s="37"/>
      <c r="BST88" s="37"/>
      <c r="BSU88" s="36"/>
      <c r="BSW88" s="93"/>
      <c r="BSX88" s="93"/>
      <c r="BSZ88" s="36"/>
      <c r="BTA88" s="36"/>
      <c r="BTB88" s="37"/>
      <c r="BTC88" s="36"/>
      <c r="BTD88" s="37"/>
      <c r="BTE88" s="36"/>
      <c r="BTF88" s="38"/>
      <c r="BTG88" s="39"/>
      <c r="BTH88" s="40"/>
      <c r="BTI88" s="30"/>
      <c r="BTJ88" s="30"/>
      <c r="BTK88" s="30"/>
      <c r="BTL88" s="36"/>
      <c r="BTM88" s="36"/>
      <c r="BTN88" s="41"/>
      <c r="BTO88" s="37"/>
      <c r="BTP88" s="37"/>
      <c r="BTQ88" s="36"/>
      <c r="BTS88" s="93"/>
      <c r="BTT88" s="93"/>
      <c r="BTV88" s="36"/>
      <c r="BTW88" s="36"/>
      <c r="BTX88" s="37"/>
      <c r="BTY88" s="36"/>
      <c r="BTZ88" s="37"/>
      <c r="BUA88" s="36"/>
      <c r="BUB88" s="38"/>
      <c r="BUC88" s="39"/>
      <c r="BUD88" s="40"/>
      <c r="BUE88" s="30"/>
      <c r="BUF88" s="30"/>
      <c r="BUG88" s="30"/>
      <c r="BUH88" s="36"/>
      <c r="BUI88" s="36"/>
      <c r="BUJ88" s="41"/>
      <c r="BUK88" s="37"/>
      <c r="BUL88" s="37"/>
      <c r="BUM88" s="36"/>
      <c r="BUO88" s="93"/>
      <c r="BUP88" s="93"/>
      <c r="BUR88" s="36"/>
      <c r="BUS88" s="36"/>
      <c r="BUT88" s="37"/>
      <c r="BUU88" s="36"/>
      <c r="BUV88" s="37"/>
      <c r="BUW88" s="36"/>
      <c r="BUX88" s="38"/>
      <c r="BUY88" s="39"/>
      <c r="BUZ88" s="40"/>
      <c r="BVA88" s="30"/>
      <c r="BVB88" s="30"/>
      <c r="BVC88" s="30"/>
      <c r="BVD88" s="36"/>
      <c r="BVE88" s="36"/>
      <c r="BVF88" s="41"/>
      <c r="BVG88" s="37"/>
      <c r="BVH88" s="37"/>
      <c r="BVI88" s="36"/>
      <c r="BVK88" s="93"/>
      <c r="BVL88" s="93"/>
      <c r="BVN88" s="36"/>
      <c r="BVO88" s="36"/>
      <c r="BVP88" s="37"/>
      <c r="BVQ88" s="36"/>
      <c r="BVR88" s="37"/>
      <c r="BVS88" s="36"/>
      <c r="BVT88" s="38"/>
      <c r="BVU88" s="39"/>
      <c r="BVV88" s="40"/>
      <c r="BVW88" s="30"/>
      <c r="BVX88" s="30"/>
      <c r="BVY88" s="30"/>
      <c r="BVZ88" s="36"/>
      <c r="BWA88" s="36"/>
      <c r="BWB88" s="41"/>
      <c r="BWC88" s="37"/>
      <c r="BWD88" s="37"/>
      <c r="BWE88" s="36"/>
      <c r="BWG88" s="93"/>
      <c r="BWH88" s="93"/>
      <c r="BWJ88" s="36"/>
      <c r="BWK88" s="36"/>
      <c r="BWL88" s="37"/>
      <c r="BWM88" s="36"/>
      <c r="BWN88" s="37"/>
      <c r="BWO88" s="36"/>
      <c r="BWP88" s="38"/>
      <c r="BWQ88" s="39"/>
      <c r="BWR88" s="40"/>
      <c r="BWS88" s="30"/>
      <c r="BWT88" s="30"/>
      <c r="BWU88" s="30"/>
      <c r="BWV88" s="36"/>
      <c r="BWW88" s="36"/>
      <c r="BWX88" s="41"/>
      <c r="BWY88" s="37"/>
      <c r="BWZ88" s="37"/>
      <c r="BXA88" s="36"/>
      <c r="BXC88" s="93"/>
      <c r="BXD88" s="93"/>
      <c r="BXF88" s="36"/>
      <c r="BXG88" s="36"/>
      <c r="BXH88" s="37"/>
      <c r="BXI88" s="36"/>
      <c r="BXJ88" s="37"/>
      <c r="BXK88" s="36"/>
      <c r="BXL88" s="38"/>
      <c r="BXM88" s="39"/>
      <c r="BXN88" s="40"/>
      <c r="BXO88" s="30"/>
      <c r="BXP88" s="30"/>
      <c r="BXQ88" s="30"/>
      <c r="BXR88" s="36"/>
      <c r="BXS88" s="36"/>
      <c r="BXT88" s="41"/>
      <c r="BXU88" s="37"/>
      <c r="BXV88" s="37"/>
      <c r="BXW88" s="36"/>
      <c r="BXY88" s="93"/>
      <c r="BXZ88" s="93"/>
      <c r="BYB88" s="36"/>
      <c r="BYC88" s="36"/>
      <c r="BYD88" s="37"/>
      <c r="BYE88" s="36"/>
      <c r="BYF88" s="37"/>
      <c r="BYG88" s="36"/>
      <c r="BYH88" s="38"/>
      <c r="BYI88" s="39"/>
      <c r="BYJ88" s="40"/>
      <c r="BYK88" s="30"/>
      <c r="BYL88" s="30"/>
      <c r="BYM88" s="30"/>
      <c r="BYN88" s="36"/>
      <c r="BYO88" s="36"/>
      <c r="BYP88" s="41"/>
      <c r="BYQ88" s="37"/>
      <c r="BYR88" s="37"/>
      <c r="BYS88" s="36"/>
      <c r="BYU88" s="93"/>
      <c r="BYV88" s="93"/>
      <c r="BYX88" s="36"/>
      <c r="BYY88" s="36"/>
      <c r="BYZ88" s="37"/>
      <c r="BZA88" s="36"/>
      <c r="BZB88" s="37"/>
      <c r="BZC88" s="36"/>
      <c r="BZD88" s="38"/>
      <c r="BZE88" s="39"/>
      <c r="BZF88" s="40"/>
      <c r="BZG88" s="30"/>
      <c r="BZH88" s="30"/>
      <c r="BZI88" s="30"/>
      <c r="BZJ88" s="36"/>
      <c r="BZK88" s="36"/>
      <c r="BZL88" s="41"/>
      <c r="BZM88" s="37"/>
      <c r="BZN88" s="37"/>
      <c r="BZO88" s="36"/>
      <c r="BZQ88" s="93"/>
      <c r="BZR88" s="93"/>
      <c r="BZT88" s="36"/>
      <c r="BZU88" s="36"/>
      <c r="BZV88" s="37"/>
      <c r="BZW88" s="36"/>
      <c r="BZX88" s="37"/>
      <c r="BZY88" s="36"/>
      <c r="BZZ88" s="38"/>
      <c r="CAA88" s="39"/>
      <c r="CAB88" s="40"/>
      <c r="CAC88" s="30"/>
      <c r="CAD88" s="30"/>
      <c r="CAE88" s="30"/>
      <c r="CAF88" s="36"/>
      <c r="CAG88" s="36"/>
      <c r="CAH88" s="41"/>
      <c r="CAI88" s="37"/>
      <c r="CAJ88" s="37"/>
      <c r="CAK88" s="36"/>
      <c r="CAM88" s="93"/>
      <c r="CAN88" s="93"/>
      <c r="CAP88" s="36"/>
      <c r="CAQ88" s="36"/>
      <c r="CAR88" s="37"/>
      <c r="CAS88" s="36"/>
      <c r="CAT88" s="37"/>
      <c r="CAU88" s="36"/>
      <c r="CAV88" s="38"/>
      <c r="CAW88" s="39"/>
      <c r="CAX88" s="40"/>
      <c r="CAY88" s="30"/>
      <c r="CAZ88" s="30"/>
      <c r="CBA88" s="30"/>
      <c r="CBB88" s="36"/>
      <c r="CBC88" s="36"/>
      <c r="CBD88" s="41"/>
      <c r="CBE88" s="37"/>
      <c r="CBF88" s="37"/>
      <c r="CBG88" s="36"/>
      <c r="CBI88" s="93"/>
      <c r="CBJ88" s="93"/>
      <c r="CBL88" s="36"/>
      <c r="CBM88" s="36"/>
      <c r="CBN88" s="37"/>
      <c r="CBO88" s="36"/>
      <c r="CBP88" s="37"/>
      <c r="CBQ88" s="36"/>
      <c r="CBR88" s="38"/>
      <c r="CBS88" s="39"/>
      <c r="CBT88" s="40"/>
      <c r="CBU88" s="30"/>
      <c r="CBV88" s="30"/>
      <c r="CBW88" s="30"/>
      <c r="CBX88" s="36"/>
      <c r="CBY88" s="36"/>
      <c r="CBZ88" s="41"/>
      <c r="CCA88" s="37"/>
      <c r="CCB88" s="37"/>
      <c r="CCC88" s="36"/>
      <c r="CCE88" s="93"/>
      <c r="CCF88" s="93"/>
      <c r="CCH88" s="36"/>
      <c r="CCI88" s="36"/>
      <c r="CCJ88" s="37"/>
      <c r="CCK88" s="36"/>
      <c r="CCL88" s="37"/>
      <c r="CCM88" s="36"/>
      <c r="CCN88" s="38"/>
      <c r="CCO88" s="39"/>
      <c r="CCP88" s="40"/>
      <c r="CCQ88" s="30"/>
      <c r="CCR88" s="30"/>
      <c r="CCS88" s="30"/>
      <c r="CCT88" s="36"/>
      <c r="CCU88" s="36"/>
      <c r="CCV88" s="41"/>
      <c r="CCW88" s="37"/>
      <c r="CCX88" s="37"/>
      <c r="CCY88" s="36"/>
      <c r="CDA88" s="93"/>
      <c r="CDB88" s="93"/>
      <c r="CDD88" s="36"/>
      <c r="CDE88" s="36"/>
      <c r="CDF88" s="37"/>
      <c r="CDG88" s="36"/>
      <c r="CDH88" s="37"/>
      <c r="CDI88" s="36"/>
      <c r="CDJ88" s="38"/>
      <c r="CDK88" s="39"/>
      <c r="CDL88" s="40"/>
      <c r="CDM88" s="30"/>
      <c r="CDN88" s="30"/>
      <c r="CDO88" s="30"/>
      <c r="CDP88" s="36"/>
      <c r="CDQ88" s="36"/>
      <c r="CDR88" s="41"/>
      <c r="CDS88" s="37"/>
      <c r="CDT88" s="37"/>
      <c r="CDU88" s="36"/>
      <c r="CDW88" s="93"/>
      <c r="CDX88" s="93"/>
      <c r="CDZ88" s="36"/>
      <c r="CEA88" s="36"/>
      <c r="CEB88" s="37"/>
      <c r="CEC88" s="36"/>
      <c r="CED88" s="37"/>
      <c r="CEE88" s="36"/>
      <c r="CEF88" s="38"/>
      <c r="CEG88" s="39"/>
      <c r="CEH88" s="40"/>
      <c r="CEI88" s="30"/>
      <c r="CEJ88" s="30"/>
      <c r="CEK88" s="30"/>
      <c r="CEL88" s="36"/>
      <c r="CEM88" s="36"/>
      <c r="CEN88" s="41"/>
      <c r="CEO88" s="37"/>
      <c r="CEP88" s="37"/>
      <c r="CEQ88" s="36"/>
      <c r="CES88" s="93"/>
      <c r="CET88" s="93"/>
      <c r="CEV88" s="36"/>
      <c r="CEW88" s="36"/>
      <c r="CEX88" s="37"/>
      <c r="CEY88" s="36"/>
      <c r="CEZ88" s="37"/>
      <c r="CFA88" s="36"/>
      <c r="CFB88" s="38"/>
      <c r="CFC88" s="39"/>
      <c r="CFD88" s="40"/>
      <c r="CFE88" s="30"/>
      <c r="CFF88" s="30"/>
      <c r="CFG88" s="30"/>
      <c r="CFH88" s="36"/>
      <c r="CFI88" s="36"/>
      <c r="CFJ88" s="41"/>
      <c r="CFK88" s="37"/>
      <c r="CFL88" s="37"/>
      <c r="CFM88" s="36"/>
      <c r="CFO88" s="93"/>
      <c r="CFP88" s="93"/>
      <c r="CFR88" s="36"/>
      <c r="CFS88" s="36"/>
      <c r="CFT88" s="37"/>
      <c r="CFU88" s="36"/>
      <c r="CFV88" s="37"/>
      <c r="CFW88" s="36"/>
      <c r="CFX88" s="38"/>
      <c r="CFY88" s="39"/>
      <c r="CFZ88" s="40"/>
      <c r="CGA88" s="30"/>
      <c r="CGB88" s="30"/>
      <c r="CGC88" s="30"/>
      <c r="CGD88" s="36"/>
      <c r="CGE88" s="36"/>
      <c r="CGF88" s="41"/>
      <c r="CGG88" s="37"/>
      <c r="CGH88" s="37"/>
      <c r="CGI88" s="36"/>
      <c r="CGK88" s="93"/>
      <c r="CGL88" s="93"/>
      <c r="CGN88" s="36"/>
      <c r="CGO88" s="36"/>
      <c r="CGP88" s="37"/>
      <c r="CGQ88" s="36"/>
      <c r="CGR88" s="37"/>
      <c r="CGS88" s="36"/>
      <c r="CGT88" s="38"/>
      <c r="CGU88" s="39"/>
      <c r="CGV88" s="40"/>
      <c r="CGW88" s="30"/>
      <c r="CGX88" s="30"/>
      <c r="CGY88" s="30"/>
      <c r="CGZ88" s="36"/>
      <c r="CHA88" s="36"/>
      <c r="CHB88" s="41"/>
      <c r="CHC88" s="37"/>
      <c r="CHD88" s="37"/>
      <c r="CHE88" s="36"/>
      <c r="CHG88" s="93"/>
      <c r="CHH88" s="93"/>
      <c r="CHJ88" s="36"/>
      <c r="CHK88" s="36"/>
      <c r="CHL88" s="37"/>
      <c r="CHM88" s="36"/>
      <c r="CHN88" s="37"/>
      <c r="CHO88" s="36"/>
      <c r="CHP88" s="38"/>
      <c r="CHQ88" s="39"/>
      <c r="CHR88" s="40"/>
      <c r="CHS88" s="30"/>
      <c r="CHT88" s="30"/>
      <c r="CHU88" s="30"/>
      <c r="CHV88" s="36"/>
      <c r="CHW88" s="36"/>
      <c r="CHX88" s="41"/>
      <c r="CHY88" s="37"/>
      <c r="CHZ88" s="37"/>
      <c r="CIA88" s="36"/>
      <c r="CIC88" s="93"/>
      <c r="CID88" s="93"/>
      <c r="CIF88" s="36"/>
      <c r="CIG88" s="36"/>
      <c r="CIH88" s="37"/>
      <c r="CII88" s="36"/>
      <c r="CIJ88" s="37"/>
      <c r="CIK88" s="36"/>
      <c r="CIL88" s="38"/>
      <c r="CIM88" s="39"/>
      <c r="CIN88" s="40"/>
      <c r="CIO88" s="30"/>
      <c r="CIP88" s="30"/>
      <c r="CIQ88" s="30"/>
      <c r="CIR88" s="36"/>
      <c r="CIS88" s="36"/>
      <c r="CIT88" s="41"/>
      <c r="CIU88" s="37"/>
      <c r="CIV88" s="37"/>
      <c r="CIW88" s="36"/>
      <c r="CIY88" s="93"/>
      <c r="CIZ88" s="93"/>
      <c r="CJB88" s="36"/>
      <c r="CJC88" s="36"/>
      <c r="CJD88" s="37"/>
      <c r="CJE88" s="36"/>
      <c r="CJF88" s="37"/>
      <c r="CJG88" s="36"/>
      <c r="CJH88" s="38"/>
      <c r="CJI88" s="39"/>
      <c r="CJJ88" s="40"/>
      <c r="CJK88" s="30"/>
      <c r="CJL88" s="30"/>
      <c r="CJM88" s="30"/>
      <c r="CJN88" s="36"/>
      <c r="CJO88" s="36"/>
      <c r="CJP88" s="41"/>
      <c r="CJQ88" s="37"/>
      <c r="CJR88" s="37"/>
      <c r="CJS88" s="36"/>
      <c r="CJU88" s="93"/>
      <c r="CJV88" s="93"/>
      <c r="CJX88" s="36"/>
      <c r="CJY88" s="36"/>
      <c r="CJZ88" s="37"/>
      <c r="CKA88" s="36"/>
      <c r="CKB88" s="37"/>
      <c r="CKC88" s="36"/>
      <c r="CKD88" s="38"/>
      <c r="CKE88" s="39"/>
      <c r="CKF88" s="40"/>
      <c r="CKG88" s="30"/>
      <c r="CKH88" s="30"/>
      <c r="CKI88" s="30"/>
      <c r="CKJ88" s="36"/>
      <c r="CKK88" s="36"/>
      <c r="CKL88" s="41"/>
      <c r="CKM88" s="37"/>
      <c r="CKN88" s="37"/>
      <c r="CKO88" s="36"/>
      <c r="CKQ88" s="93"/>
      <c r="CKR88" s="93"/>
      <c r="CKT88" s="36"/>
      <c r="CKU88" s="36"/>
      <c r="CKV88" s="37"/>
      <c r="CKW88" s="36"/>
      <c r="CKX88" s="37"/>
      <c r="CKY88" s="36"/>
      <c r="CKZ88" s="38"/>
      <c r="CLA88" s="39"/>
      <c r="CLB88" s="40"/>
      <c r="CLC88" s="30"/>
      <c r="CLD88" s="30"/>
      <c r="CLE88" s="30"/>
      <c r="CLF88" s="36"/>
      <c r="CLG88" s="36"/>
      <c r="CLH88" s="41"/>
      <c r="CLI88" s="37"/>
      <c r="CLJ88" s="37"/>
      <c r="CLK88" s="36"/>
      <c r="CLM88" s="93"/>
      <c r="CLN88" s="93"/>
      <c r="CLP88" s="36"/>
      <c r="CLQ88" s="36"/>
      <c r="CLR88" s="37"/>
      <c r="CLS88" s="36"/>
      <c r="CLT88" s="37"/>
      <c r="CLU88" s="36"/>
      <c r="CLV88" s="38"/>
      <c r="CLW88" s="39"/>
      <c r="CLX88" s="40"/>
      <c r="CLY88" s="30"/>
      <c r="CLZ88" s="30"/>
      <c r="CMA88" s="30"/>
      <c r="CMB88" s="36"/>
      <c r="CMC88" s="36"/>
      <c r="CMD88" s="41"/>
      <c r="CME88" s="37"/>
      <c r="CMF88" s="37"/>
      <c r="CMG88" s="36"/>
      <c r="CMI88" s="93"/>
      <c r="CMJ88" s="93"/>
      <c r="CML88" s="36"/>
      <c r="CMM88" s="36"/>
      <c r="CMN88" s="37"/>
      <c r="CMO88" s="36"/>
      <c r="CMP88" s="37"/>
      <c r="CMQ88" s="36"/>
      <c r="CMR88" s="38"/>
      <c r="CMS88" s="39"/>
      <c r="CMT88" s="40"/>
      <c r="CMU88" s="30"/>
      <c r="CMV88" s="30"/>
      <c r="CMW88" s="30"/>
      <c r="CMX88" s="36"/>
      <c r="CMY88" s="36"/>
      <c r="CMZ88" s="41"/>
      <c r="CNA88" s="37"/>
      <c r="CNB88" s="37"/>
      <c r="CNC88" s="36"/>
      <c r="CNE88" s="93"/>
      <c r="CNF88" s="93"/>
      <c r="CNH88" s="36"/>
      <c r="CNI88" s="36"/>
      <c r="CNJ88" s="37"/>
      <c r="CNK88" s="36"/>
      <c r="CNL88" s="37"/>
      <c r="CNM88" s="36"/>
      <c r="CNN88" s="38"/>
      <c r="CNO88" s="39"/>
      <c r="CNP88" s="40"/>
      <c r="CNQ88" s="30"/>
      <c r="CNR88" s="30"/>
      <c r="CNS88" s="30"/>
      <c r="CNT88" s="36"/>
      <c r="CNU88" s="36"/>
      <c r="CNV88" s="41"/>
      <c r="CNW88" s="37"/>
      <c r="CNX88" s="37"/>
      <c r="CNY88" s="36"/>
      <c r="COA88" s="93"/>
      <c r="COB88" s="93"/>
      <c r="COD88" s="36"/>
      <c r="COE88" s="36"/>
      <c r="COF88" s="37"/>
      <c r="COG88" s="36"/>
      <c r="COH88" s="37"/>
      <c r="COI88" s="36"/>
      <c r="COJ88" s="38"/>
      <c r="COK88" s="39"/>
      <c r="COL88" s="40"/>
      <c r="COM88" s="30"/>
      <c r="CON88" s="30"/>
      <c r="COO88" s="30"/>
      <c r="COP88" s="36"/>
      <c r="COQ88" s="36"/>
      <c r="COR88" s="41"/>
      <c r="COS88" s="37"/>
      <c r="COT88" s="37"/>
      <c r="COU88" s="36"/>
      <c r="COW88" s="93"/>
      <c r="COX88" s="93"/>
      <c r="COZ88" s="36"/>
      <c r="CPA88" s="36"/>
      <c r="CPB88" s="37"/>
      <c r="CPC88" s="36"/>
      <c r="CPD88" s="37"/>
      <c r="CPE88" s="36"/>
      <c r="CPF88" s="38"/>
      <c r="CPG88" s="39"/>
      <c r="CPH88" s="40"/>
      <c r="CPI88" s="30"/>
      <c r="CPJ88" s="30"/>
      <c r="CPK88" s="30"/>
      <c r="CPL88" s="36"/>
      <c r="CPM88" s="36"/>
      <c r="CPN88" s="41"/>
      <c r="CPO88" s="37"/>
      <c r="CPP88" s="37"/>
      <c r="CPQ88" s="36"/>
      <c r="CPS88" s="93"/>
      <c r="CPT88" s="93"/>
      <c r="CPV88" s="36"/>
      <c r="CPW88" s="36"/>
      <c r="CPX88" s="37"/>
      <c r="CPY88" s="36"/>
      <c r="CPZ88" s="37"/>
      <c r="CQA88" s="36"/>
      <c r="CQB88" s="38"/>
      <c r="CQC88" s="39"/>
      <c r="CQD88" s="40"/>
      <c r="CQE88" s="30"/>
      <c r="CQF88" s="30"/>
      <c r="CQG88" s="30"/>
      <c r="CQH88" s="36"/>
      <c r="CQI88" s="36"/>
      <c r="CQJ88" s="41"/>
      <c r="CQK88" s="37"/>
      <c r="CQL88" s="37"/>
      <c r="CQM88" s="36"/>
      <c r="CQO88" s="93"/>
      <c r="CQP88" s="93"/>
      <c r="CQR88" s="36"/>
      <c r="CQS88" s="36"/>
      <c r="CQT88" s="37"/>
      <c r="CQU88" s="36"/>
      <c r="CQV88" s="37"/>
      <c r="CQW88" s="36"/>
      <c r="CQX88" s="38"/>
      <c r="CQY88" s="39"/>
      <c r="CQZ88" s="40"/>
      <c r="CRA88" s="30"/>
      <c r="CRB88" s="30"/>
      <c r="CRC88" s="30"/>
      <c r="CRD88" s="36"/>
      <c r="CRE88" s="36"/>
      <c r="CRF88" s="41"/>
      <c r="CRG88" s="37"/>
      <c r="CRH88" s="37"/>
      <c r="CRI88" s="36"/>
      <c r="CRK88" s="93"/>
      <c r="CRL88" s="93"/>
      <c r="CRN88" s="36"/>
      <c r="CRO88" s="36"/>
      <c r="CRP88" s="37"/>
      <c r="CRQ88" s="36"/>
      <c r="CRR88" s="37"/>
      <c r="CRS88" s="36"/>
      <c r="CRT88" s="38"/>
      <c r="CRU88" s="39"/>
      <c r="CRV88" s="40"/>
      <c r="CRW88" s="30"/>
      <c r="CRX88" s="30"/>
      <c r="CRY88" s="30"/>
      <c r="CRZ88" s="36"/>
      <c r="CSA88" s="36"/>
      <c r="CSB88" s="41"/>
      <c r="CSC88" s="37"/>
      <c r="CSD88" s="37"/>
      <c r="CSE88" s="36"/>
      <c r="CSG88" s="93"/>
      <c r="CSH88" s="93"/>
      <c r="CSJ88" s="36"/>
      <c r="CSK88" s="36"/>
      <c r="CSL88" s="37"/>
      <c r="CSM88" s="36"/>
      <c r="CSN88" s="37"/>
      <c r="CSO88" s="36"/>
      <c r="CSP88" s="38"/>
      <c r="CSQ88" s="39"/>
      <c r="CSR88" s="40"/>
      <c r="CSS88" s="30"/>
      <c r="CST88" s="30"/>
      <c r="CSU88" s="30"/>
      <c r="CSV88" s="36"/>
      <c r="CSW88" s="36"/>
      <c r="CSX88" s="41"/>
      <c r="CSY88" s="37"/>
      <c r="CSZ88" s="37"/>
      <c r="CTA88" s="36"/>
      <c r="CTC88" s="93"/>
      <c r="CTD88" s="93"/>
      <c r="CTF88" s="36"/>
      <c r="CTG88" s="36"/>
      <c r="CTH88" s="37"/>
      <c r="CTI88" s="36"/>
      <c r="CTJ88" s="37"/>
      <c r="CTK88" s="36"/>
      <c r="CTL88" s="38"/>
      <c r="CTM88" s="39"/>
      <c r="CTN88" s="40"/>
      <c r="CTO88" s="30"/>
      <c r="CTP88" s="30"/>
      <c r="CTQ88" s="30"/>
      <c r="CTR88" s="36"/>
      <c r="CTS88" s="36"/>
      <c r="CTT88" s="41"/>
      <c r="CTU88" s="37"/>
      <c r="CTV88" s="37"/>
      <c r="CTW88" s="36"/>
      <c r="CTY88" s="93"/>
      <c r="CTZ88" s="93"/>
      <c r="CUB88" s="36"/>
      <c r="CUC88" s="36"/>
      <c r="CUD88" s="37"/>
      <c r="CUE88" s="36"/>
      <c r="CUF88" s="37"/>
      <c r="CUG88" s="36"/>
      <c r="CUH88" s="38"/>
      <c r="CUI88" s="39"/>
      <c r="CUJ88" s="40"/>
      <c r="CUK88" s="30"/>
      <c r="CUL88" s="30"/>
      <c r="CUM88" s="30"/>
      <c r="CUN88" s="36"/>
      <c r="CUO88" s="36"/>
      <c r="CUP88" s="41"/>
      <c r="CUQ88" s="37"/>
      <c r="CUR88" s="37"/>
      <c r="CUS88" s="36"/>
      <c r="CUU88" s="93"/>
      <c r="CUV88" s="93"/>
      <c r="CUX88" s="36"/>
      <c r="CUY88" s="36"/>
      <c r="CUZ88" s="37"/>
      <c r="CVA88" s="36"/>
      <c r="CVB88" s="37"/>
      <c r="CVC88" s="36"/>
      <c r="CVD88" s="38"/>
      <c r="CVE88" s="39"/>
      <c r="CVF88" s="40"/>
      <c r="CVG88" s="30"/>
      <c r="CVH88" s="30"/>
      <c r="CVI88" s="30"/>
      <c r="CVJ88" s="36"/>
      <c r="CVK88" s="36"/>
      <c r="CVL88" s="41"/>
      <c r="CVM88" s="37"/>
      <c r="CVN88" s="37"/>
      <c r="CVO88" s="36"/>
      <c r="CVQ88" s="93"/>
      <c r="CVR88" s="93"/>
      <c r="CVT88" s="36"/>
      <c r="CVU88" s="36"/>
      <c r="CVV88" s="37"/>
      <c r="CVW88" s="36"/>
      <c r="CVX88" s="37"/>
      <c r="CVY88" s="36"/>
      <c r="CVZ88" s="38"/>
      <c r="CWA88" s="39"/>
      <c r="CWB88" s="40"/>
      <c r="CWC88" s="30"/>
      <c r="CWD88" s="30"/>
      <c r="CWE88" s="30"/>
      <c r="CWF88" s="36"/>
      <c r="CWG88" s="36"/>
      <c r="CWH88" s="41"/>
      <c r="CWI88" s="37"/>
      <c r="CWJ88" s="37"/>
      <c r="CWK88" s="36"/>
      <c r="CWM88" s="93"/>
      <c r="CWN88" s="93"/>
      <c r="CWP88" s="36"/>
      <c r="CWQ88" s="36"/>
      <c r="CWR88" s="37"/>
      <c r="CWS88" s="36"/>
      <c r="CWT88" s="37"/>
      <c r="CWU88" s="36"/>
      <c r="CWV88" s="38"/>
      <c r="CWW88" s="39"/>
      <c r="CWX88" s="40"/>
      <c r="CWY88" s="30"/>
      <c r="CWZ88" s="30"/>
      <c r="CXA88" s="30"/>
      <c r="CXB88" s="36"/>
      <c r="CXC88" s="36"/>
      <c r="CXD88" s="41"/>
      <c r="CXE88" s="37"/>
      <c r="CXF88" s="37"/>
      <c r="CXG88" s="36"/>
      <c r="CXI88" s="93"/>
      <c r="CXJ88" s="93"/>
      <c r="CXL88" s="36"/>
      <c r="CXM88" s="36"/>
      <c r="CXN88" s="37"/>
      <c r="CXO88" s="36"/>
      <c r="CXP88" s="37"/>
      <c r="CXQ88" s="36"/>
      <c r="CXR88" s="38"/>
      <c r="CXS88" s="39"/>
      <c r="CXT88" s="40"/>
      <c r="CXU88" s="30"/>
      <c r="CXV88" s="30"/>
      <c r="CXW88" s="30"/>
      <c r="CXX88" s="36"/>
      <c r="CXY88" s="36"/>
      <c r="CXZ88" s="41"/>
      <c r="CYA88" s="37"/>
      <c r="CYB88" s="37"/>
      <c r="CYC88" s="36"/>
      <c r="CYE88" s="93"/>
      <c r="CYF88" s="93"/>
      <c r="CYH88" s="36"/>
      <c r="CYI88" s="36"/>
      <c r="CYJ88" s="37"/>
      <c r="CYK88" s="36"/>
      <c r="CYL88" s="37"/>
      <c r="CYM88" s="36"/>
      <c r="CYN88" s="38"/>
      <c r="CYO88" s="39"/>
      <c r="CYP88" s="40"/>
      <c r="CYQ88" s="30"/>
      <c r="CYR88" s="30"/>
      <c r="CYS88" s="30"/>
      <c r="CYT88" s="36"/>
      <c r="CYU88" s="36"/>
      <c r="CYV88" s="41"/>
      <c r="CYW88" s="37"/>
      <c r="CYX88" s="37"/>
      <c r="CYY88" s="36"/>
      <c r="CZA88" s="93"/>
      <c r="CZB88" s="93"/>
      <c r="CZD88" s="36"/>
      <c r="CZE88" s="36"/>
      <c r="CZF88" s="37"/>
      <c r="CZG88" s="36"/>
      <c r="CZH88" s="37"/>
      <c r="CZI88" s="36"/>
      <c r="CZJ88" s="38"/>
      <c r="CZK88" s="39"/>
      <c r="CZL88" s="40"/>
      <c r="CZM88" s="30"/>
      <c r="CZN88" s="30"/>
      <c r="CZO88" s="30"/>
      <c r="CZP88" s="36"/>
      <c r="CZQ88" s="36"/>
      <c r="CZR88" s="41"/>
      <c r="CZS88" s="37"/>
      <c r="CZT88" s="37"/>
      <c r="CZU88" s="36"/>
      <c r="CZW88" s="93"/>
      <c r="CZX88" s="93"/>
      <c r="CZZ88" s="36"/>
      <c r="DAA88" s="36"/>
      <c r="DAB88" s="37"/>
      <c r="DAC88" s="36"/>
      <c r="DAD88" s="37"/>
      <c r="DAE88" s="36"/>
      <c r="DAF88" s="38"/>
      <c r="DAG88" s="39"/>
      <c r="DAH88" s="40"/>
      <c r="DAI88" s="30"/>
      <c r="DAJ88" s="30"/>
      <c r="DAK88" s="30"/>
      <c r="DAL88" s="36"/>
      <c r="DAM88" s="36"/>
      <c r="DAN88" s="41"/>
      <c r="DAO88" s="37"/>
      <c r="DAP88" s="37"/>
      <c r="DAQ88" s="36"/>
      <c r="DAS88" s="93"/>
      <c r="DAT88" s="93"/>
      <c r="DAV88" s="36"/>
      <c r="DAW88" s="36"/>
      <c r="DAX88" s="37"/>
      <c r="DAY88" s="36"/>
      <c r="DAZ88" s="37"/>
      <c r="DBA88" s="36"/>
      <c r="DBB88" s="38"/>
      <c r="DBC88" s="39"/>
      <c r="DBD88" s="40"/>
      <c r="DBE88" s="30"/>
      <c r="DBF88" s="30"/>
      <c r="DBG88" s="30"/>
      <c r="DBH88" s="36"/>
      <c r="DBI88" s="36"/>
      <c r="DBJ88" s="41"/>
      <c r="DBK88" s="37"/>
      <c r="DBL88" s="37"/>
      <c r="DBM88" s="36"/>
      <c r="DBO88" s="93"/>
      <c r="DBP88" s="93"/>
      <c r="DBR88" s="36"/>
      <c r="DBS88" s="36"/>
      <c r="DBT88" s="37"/>
      <c r="DBU88" s="36"/>
      <c r="DBV88" s="37"/>
      <c r="DBW88" s="36"/>
      <c r="DBX88" s="38"/>
      <c r="DBY88" s="39"/>
      <c r="DBZ88" s="40"/>
      <c r="DCA88" s="30"/>
      <c r="DCB88" s="30"/>
      <c r="DCC88" s="30"/>
      <c r="DCD88" s="36"/>
      <c r="DCE88" s="36"/>
      <c r="DCF88" s="41"/>
      <c r="DCG88" s="37"/>
      <c r="DCH88" s="37"/>
      <c r="DCI88" s="36"/>
      <c r="DCK88" s="93"/>
      <c r="DCL88" s="93"/>
      <c r="DCN88" s="36"/>
      <c r="DCO88" s="36"/>
      <c r="DCP88" s="37"/>
      <c r="DCQ88" s="36"/>
      <c r="DCR88" s="37"/>
      <c r="DCS88" s="36"/>
      <c r="DCT88" s="38"/>
      <c r="DCU88" s="39"/>
      <c r="DCV88" s="40"/>
      <c r="DCW88" s="30"/>
      <c r="DCX88" s="30"/>
      <c r="DCY88" s="30"/>
      <c r="DCZ88" s="36"/>
      <c r="DDA88" s="36"/>
      <c r="DDB88" s="41"/>
      <c r="DDC88" s="37"/>
      <c r="DDD88" s="37"/>
      <c r="DDE88" s="36"/>
      <c r="DDG88" s="93"/>
      <c r="DDH88" s="93"/>
      <c r="DDJ88" s="36"/>
      <c r="DDK88" s="36"/>
      <c r="DDL88" s="37"/>
      <c r="DDM88" s="36"/>
      <c r="DDN88" s="37"/>
      <c r="DDO88" s="36"/>
      <c r="DDP88" s="38"/>
      <c r="DDQ88" s="39"/>
      <c r="DDR88" s="40"/>
      <c r="DDS88" s="30"/>
      <c r="DDT88" s="30"/>
      <c r="DDU88" s="30"/>
      <c r="DDV88" s="36"/>
      <c r="DDW88" s="36"/>
      <c r="DDX88" s="41"/>
      <c r="DDY88" s="37"/>
      <c r="DDZ88" s="37"/>
      <c r="DEA88" s="36"/>
      <c r="DEC88" s="93"/>
      <c r="DED88" s="93"/>
      <c r="DEF88" s="36"/>
      <c r="DEG88" s="36"/>
      <c r="DEH88" s="37"/>
      <c r="DEI88" s="36"/>
      <c r="DEJ88" s="37"/>
      <c r="DEK88" s="36"/>
      <c r="DEL88" s="38"/>
      <c r="DEM88" s="39"/>
      <c r="DEN88" s="40"/>
      <c r="DEO88" s="30"/>
      <c r="DEP88" s="30"/>
      <c r="DEQ88" s="30"/>
      <c r="DER88" s="36"/>
      <c r="DES88" s="36"/>
      <c r="DET88" s="41"/>
      <c r="DEU88" s="37"/>
      <c r="DEV88" s="37"/>
      <c r="DEW88" s="36"/>
      <c r="DEY88" s="93"/>
      <c r="DEZ88" s="93"/>
      <c r="DFB88" s="36"/>
      <c r="DFC88" s="36"/>
      <c r="DFD88" s="37"/>
      <c r="DFE88" s="36"/>
      <c r="DFF88" s="37"/>
      <c r="DFG88" s="36"/>
      <c r="DFH88" s="38"/>
      <c r="DFI88" s="39"/>
      <c r="DFJ88" s="40"/>
      <c r="DFK88" s="30"/>
      <c r="DFL88" s="30"/>
      <c r="DFM88" s="30"/>
      <c r="DFN88" s="36"/>
      <c r="DFO88" s="36"/>
      <c r="DFP88" s="41"/>
      <c r="DFQ88" s="37"/>
      <c r="DFR88" s="37"/>
      <c r="DFS88" s="36"/>
      <c r="DFU88" s="93"/>
      <c r="DFV88" s="93"/>
      <c r="DFX88" s="36"/>
      <c r="DFY88" s="36"/>
      <c r="DFZ88" s="37"/>
      <c r="DGA88" s="36"/>
      <c r="DGB88" s="37"/>
      <c r="DGC88" s="36"/>
      <c r="DGD88" s="38"/>
      <c r="DGE88" s="39"/>
      <c r="DGF88" s="40"/>
      <c r="DGG88" s="30"/>
      <c r="DGH88" s="30"/>
      <c r="DGI88" s="30"/>
      <c r="DGJ88" s="36"/>
      <c r="DGK88" s="36"/>
      <c r="DGL88" s="41"/>
      <c r="DGM88" s="37"/>
      <c r="DGN88" s="37"/>
      <c r="DGO88" s="36"/>
      <c r="DGQ88" s="93"/>
      <c r="DGR88" s="93"/>
      <c r="DGT88" s="36"/>
      <c r="DGU88" s="36"/>
      <c r="DGV88" s="37"/>
      <c r="DGW88" s="36"/>
      <c r="DGX88" s="37"/>
      <c r="DGY88" s="36"/>
      <c r="DGZ88" s="38"/>
      <c r="DHA88" s="39"/>
      <c r="DHB88" s="40"/>
      <c r="DHC88" s="30"/>
      <c r="DHD88" s="30"/>
      <c r="DHE88" s="30"/>
      <c r="DHF88" s="36"/>
      <c r="DHG88" s="36"/>
      <c r="DHH88" s="41"/>
      <c r="DHI88" s="37"/>
      <c r="DHJ88" s="37"/>
      <c r="DHK88" s="36"/>
      <c r="DHM88" s="93"/>
      <c r="DHN88" s="93"/>
      <c r="DHP88" s="36"/>
      <c r="DHQ88" s="36"/>
      <c r="DHR88" s="37"/>
      <c r="DHS88" s="36"/>
      <c r="DHT88" s="37"/>
      <c r="DHU88" s="36"/>
      <c r="DHV88" s="38"/>
      <c r="DHW88" s="39"/>
      <c r="DHX88" s="40"/>
      <c r="DHY88" s="30"/>
      <c r="DHZ88" s="30"/>
      <c r="DIA88" s="30"/>
      <c r="DIB88" s="36"/>
      <c r="DIC88" s="36"/>
      <c r="DID88" s="41"/>
      <c r="DIE88" s="37"/>
      <c r="DIF88" s="37"/>
      <c r="DIG88" s="36"/>
      <c r="DII88" s="93"/>
      <c r="DIJ88" s="93"/>
      <c r="DIL88" s="36"/>
      <c r="DIM88" s="36"/>
      <c r="DIN88" s="37"/>
      <c r="DIO88" s="36"/>
      <c r="DIP88" s="37"/>
      <c r="DIQ88" s="36"/>
      <c r="DIR88" s="38"/>
      <c r="DIS88" s="39"/>
      <c r="DIT88" s="40"/>
      <c r="DIU88" s="30"/>
      <c r="DIV88" s="30"/>
      <c r="DIW88" s="30"/>
      <c r="DIX88" s="36"/>
      <c r="DIY88" s="36"/>
      <c r="DIZ88" s="41"/>
      <c r="DJA88" s="37"/>
      <c r="DJB88" s="37"/>
      <c r="DJC88" s="36"/>
      <c r="DJE88" s="93"/>
      <c r="DJF88" s="93"/>
      <c r="DJH88" s="36"/>
      <c r="DJI88" s="36"/>
      <c r="DJJ88" s="37"/>
      <c r="DJK88" s="36"/>
      <c r="DJL88" s="37"/>
      <c r="DJM88" s="36"/>
      <c r="DJN88" s="38"/>
      <c r="DJO88" s="39"/>
      <c r="DJP88" s="40"/>
      <c r="DJQ88" s="30"/>
      <c r="DJR88" s="30"/>
      <c r="DJS88" s="30"/>
      <c r="DJT88" s="36"/>
      <c r="DJU88" s="36"/>
      <c r="DJV88" s="41"/>
      <c r="DJW88" s="37"/>
      <c r="DJX88" s="37"/>
      <c r="DJY88" s="36"/>
      <c r="DKA88" s="93"/>
      <c r="DKB88" s="93"/>
      <c r="DKD88" s="36"/>
      <c r="DKE88" s="36"/>
      <c r="DKF88" s="37"/>
      <c r="DKG88" s="36"/>
      <c r="DKH88" s="37"/>
      <c r="DKI88" s="36"/>
      <c r="DKJ88" s="38"/>
      <c r="DKK88" s="39"/>
      <c r="DKL88" s="40"/>
      <c r="DKM88" s="30"/>
      <c r="DKN88" s="30"/>
      <c r="DKO88" s="30"/>
      <c r="DKP88" s="36"/>
      <c r="DKQ88" s="36"/>
      <c r="DKR88" s="41"/>
      <c r="DKS88" s="37"/>
      <c r="DKT88" s="37"/>
      <c r="DKU88" s="36"/>
      <c r="DKW88" s="93"/>
      <c r="DKX88" s="93"/>
      <c r="DKZ88" s="36"/>
      <c r="DLA88" s="36"/>
      <c r="DLB88" s="37"/>
      <c r="DLC88" s="36"/>
      <c r="DLD88" s="37"/>
      <c r="DLE88" s="36"/>
      <c r="DLF88" s="38"/>
      <c r="DLG88" s="39"/>
      <c r="DLH88" s="40"/>
      <c r="DLI88" s="30"/>
      <c r="DLJ88" s="30"/>
      <c r="DLK88" s="30"/>
      <c r="DLL88" s="36"/>
      <c r="DLM88" s="36"/>
      <c r="DLN88" s="41"/>
      <c r="DLO88" s="37"/>
      <c r="DLP88" s="37"/>
      <c r="DLQ88" s="36"/>
      <c r="DLS88" s="93"/>
      <c r="DLT88" s="93"/>
      <c r="DLV88" s="36"/>
      <c r="DLW88" s="36"/>
      <c r="DLX88" s="37"/>
      <c r="DLY88" s="36"/>
      <c r="DLZ88" s="37"/>
      <c r="DMA88" s="36"/>
      <c r="DMB88" s="38"/>
      <c r="DMC88" s="39"/>
      <c r="DMD88" s="40"/>
      <c r="DME88" s="30"/>
      <c r="DMF88" s="30"/>
      <c r="DMG88" s="30"/>
      <c r="DMH88" s="36"/>
      <c r="DMI88" s="36"/>
      <c r="DMJ88" s="41"/>
      <c r="DMK88" s="37"/>
      <c r="DML88" s="37"/>
      <c r="DMM88" s="36"/>
      <c r="DMO88" s="93"/>
      <c r="DMP88" s="93"/>
      <c r="DMR88" s="36"/>
      <c r="DMS88" s="36"/>
      <c r="DMT88" s="37"/>
      <c r="DMU88" s="36"/>
      <c r="DMV88" s="37"/>
      <c r="DMW88" s="36"/>
      <c r="DMX88" s="38"/>
      <c r="DMY88" s="39"/>
      <c r="DMZ88" s="40"/>
      <c r="DNA88" s="30"/>
      <c r="DNB88" s="30"/>
      <c r="DNC88" s="30"/>
      <c r="DND88" s="36"/>
      <c r="DNE88" s="36"/>
      <c r="DNF88" s="41"/>
      <c r="DNG88" s="37"/>
      <c r="DNH88" s="37"/>
      <c r="DNI88" s="36"/>
      <c r="DNK88" s="93"/>
      <c r="DNL88" s="93"/>
      <c r="DNN88" s="36"/>
      <c r="DNO88" s="36"/>
      <c r="DNP88" s="37"/>
      <c r="DNQ88" s="36"/>
      <c r="DNR88" s="37"/>
      <c r="DNS88" s="36"/>
      <c r="DNT88" s="38"/>
      <c r="DNU88" s="39"/>
      <c r="DNV88" s="40"/>
      <c r="DNW88" s="30"/>
      <c r="DNX88" s="30"/>
      <c r="DNY88" s="30"/>
      <c r="DNZ88" s="36"/>
      <c r="DOA88" s="36"/>
      <c r="DOB88" s="41"/>
      <c r="DOC88" s="37"/>
      <c r="DOD88" s="37"/>
      <c r="DOE88" s="36"/>
      <c r="DOG88" s="93"/>
      <c r="DOH88" s="93"/>
      <c r="DOJ88" s="36"/>
      <c r="DOK88" s="36"/>
      <c r="DOL88" s="37"/>
      <c r="DOM88" s="36"/>
      <c r="DON88" s="37"/>
      <c r="DOO88" s="36"/>
      <c r="DOP88" s="38"/>
      <c r="DOQ88" s="39"/>
      <c r="DOR88" s="40"/>
      <c r="DOS88" s="30"/>
      <c r="DOT88" s="30"/>
      <c r="DOU88" s="30"/>
      <c r="DOV88" s="36"/>
      <c r="DOW88" s="36"/>
      <c r="DOX88" s="41"/>
      <c r="DOY88" s="37"/>
      <c r="DOZ88" s="37"/>
      <c r="DPA88" s="36"/>
      <c r="DPC88" s="93"/>
      <c r="DPD88" s="93"/>
      <c r="DPF88" s="36"/>
      <c r="DPG88" s="36"/>
      <c r="DPH88" s="37"/>
      <c r="DPI88" s="36"/>
      <c r="DPJ88" s="37"/>
      <c r="DPK88" s="36"/>
      <c r="DPL88" s="38"/>
      <c r="DPM88" s="39"/>
      <c r="DPN88" s="40"/>
      <c r="DPO88" s="30"/>
      <c r="DPP88" s="30"/>
      <c r="DPQ88" s="30"/>
      <c r="DPR88" s="36"/>
      <c r="DPS88" s="36"/>
      <c r="DPT88" s="41"/>
      <c r="DPU88" s="37"/>
      <c r="DPV88" s="37"/>
      <c r="DPW88" s="36"/>
      <c r="DPY88" s="93"/>
      <c r="DPZ88" s="93"/>
      <c r="DQB88" s="36"/>
      <c r="DQC88" s="36"/>
      <c r="DQD88" s="37"/>
      <c r="DQE88" s="36"/>
      <c r="DQF88" s="37"/>
      <c r="DQG88" s="36"/>
      <c r="DQH88" s="38"/>
      <c r="DQI88" s="39"/>
      <c r="DQJ88" s="40"/>
      <c r="DQK88" s="30"/>
      <c r="DQL88" s="30"/>
      <c r="DQM88" s="30"/>
      <c r="DQN88" s="36"/>
      <c r="DQO88" s="36"/>
      <c r="DQP88" s="41"/>
      <c r="DQQ88" s="37"/>
      <c r="DQR88" s="37"/>
      <c r="DQS88" s="36"/>
      <c r="DQU88" s="93"/>
      <c r="DQV88" s="93"/>
      <c r="DQX88" s="36"/>
      <c r="DQY88" s="36"/>
      <c r="DQZ88" s="37"/>
      <c r="DRA88" s="36"/>
      <c r="DRB88" s="37"/>
      <c r="DRC88" s="36"/>
      <c r="DRD88" s="38"/>
      <c r="DRE88" s="39"/>
      <c r="DRF88" s="40"/>
      <c r="DRG88" s="30"/>
      <c r="DRH88" s="30"/>
      <c r="DRI88" s="30"/>
      <c r="DRJ88" s="36"/>
      <c r="DRK88" s="36"/>
      <c r="DRL88" s="41"/>
      <c r="DRM88" s="37"/>
      <c r="DRN88" s="37"/>
      <c r="DRO88" s="36"/>
      <c r="DRQ88" s="93"/>
      <c r="DRR88" s="93"/>
      <c r="DRT88" s="36"/>
      <c r="DRU88" s="36"/>
      <c r="DRV88" s="37"/>
      <c r="DRW88" s="36"/>
      <c r="DRX88" s="37"/>
      <c r="DRY88" s="36"/>
      <c r="DRZ88" s="38"/>
      <c r="DSA88" s="39"/>
      <c r="DSB88" s="40"/>
      <c r="DSC88" s="30"/>
      <c r="DSD88" s="30"/>
      <c r="DSE88" s="30"/>
      <c r="DSF88" s="36"/>
      <c r="DSG88" s="36"/>
      <c r="DSH88" s="41"/>
      <c r="DSI88" s="37"/>
      <c r="DSJ88" s="37"/>
      <c r="DSK88" s="36"/>
      <c r="DSM88" s="93"/>
      <c r="DSN88" s="93"/>
      <c r="DSP88" s="36"/>
      <c r="DSQ88" s="36"/>
      <c r="DSR88" s="37"/>
      <c r="DSS88" s="36"/>
      <c r="DST88" s="37"/>
      <c r="DSU88" s="36"/>
      <c r="DSV88" s="38"/>
      <c r="DSW88" s="39"/>
      <c r="DSX88" s="40"/>
      <c r="DSY88" s="30"/>
      <c r="DSZ88" s="30"/>
      <c r="DTA88" s="30"/>
      <c r="DTB88" s="36"/>
      <c r="DTC88" s="36"/>
      <c r="DTD88" s="41"/>
      <c r="DTE88" s="37"/>
      <c r="DTF88" s="37"/>
      <c r="DTG88" s="36"/>
      <c r="DTI88" s="93"/>
      <c r="DTJ88" s="93"/>
      <c r="DTL88" s="36"/>
      <c r="DTM88" s="36"/>
      <c r="DTN88" s="37"/>
      <c r="DTO88" s="36"/>
      <c r="DTP88" s="37"/>
      <c r="DTQ88" s="36"/>
      <c r="DTR88" s="38"/>
      <c r="DTS88" s="39"/>
      <c r="DTT88" s="40"/>
      <c r="DTU88" s="30"/>
      <c r="DTV88" s="30"/>
      <c r="DTW88" s="30"/>
      <c r="DTX88" s="36"/>
      <c r="DTY88" s="36"/>
      <c r="DTZ88" s="41"/>
      <c r="DUA88" s="37"/>
      <c r="DUB88" s="37"/>
      <c r="DUC88" s="36"/>
      <c r="DUE88" s="93"/>
      <c r="DUF88" s="93"/>
      <c r="DUH88" s="36"/>
      <c r="DUI88" s="36"/>
      <c r="DUJ88" s="37"/>
      <c r="DUK88" s="36"/>
      <c r="DUL88" s="37"/>
      <c r="DUM88" s="36"/>
      <c r="DUN88" s="38"/>
      <c r="DUO88" s="39"/>
      <c r="DUP88" s="40"/>
      <c r="DUQ88" s="30"/>
      <c r="DUR88" s="30"/>
      <c r="DUS88" s="30"/>
      <c r="DUT88" s="36"/>
      <c r="DUU88" s="36"/>
      <c r="DUV88" s="41"/>
      <c r="DUW88" s="37"/>
      <c r="DUX88" s="37"/>
      <c r="DUY88" s="36"/>
      <c r="DVA88" s="93"/>
      <c r="DVB88" s="93"/>
      <c r="DVD88" s="36"/>
      <c r="DVE88" s="36"/>
      <c r="DVF88" s="37"/>
      <c r="DVG88" s="36"/>
      <c r="DVH88" s="37"/>
      <c r="DVI88" s="36"/>
      <c r="DVJ88" s="38"/>
      <c r="DVK88" s="39"/>
      <c r="DVL88" s="40"/>
      <c r="DVM88" s="30"/>
      <c r="DVN88" s="30"/>
      <c r="DVO88" s="30"/>
      <c r="DVP88" s="36"/>
      <c r="DVQ88" s="36"/>
      <c r="DVR88" s="41"/>
      <c r="DVS88" s="37"/>
      <c r="DVT88" s="37"/>
      <c r="DVU88" s="36"/>
      <c r="DVW88" s="93"/>
      <c r="DVX88" s="93"/>
      <c r="DVZ88" s="36"/>
      <c r="DWA88" s="36"/>
      <c r="DWB88" s="37"/>
      <c r="DWC88" s="36"/>
      <c r="DWD88" s="37"/>
      <c r="DWE88" s="36"/>
      <c r="DWF88" s="38"/>
      <c r="DWG88" s="39"/>
      <c r="DWH88" s="40"/>
      <c r="DWI88" s="30"/>
      <c r="DWJ88" s="30"/>
      <c r="DWK88" s="30"/>
      <c r="DWL88" s="36"/>
      <c r="DWM88" s="36"/>
      <c r="DWN88" s="41"/>
      <c r="DWO88" s="37"/>
      <c r="DWP88" s="37"/>
      <c r="DWQ88" s="36"/>
      <c r="DWS88" s="93"/>
      <c r="DWT88" s="93"/>
      <c r="DWV88" s="36"/>
      <c r="DWW88" s="36"/>
      <c r="DWX88" s="37"/>
      <c r="DWY88" s="36"/>
      <c r="DWZ88" s="37"/>
      <c r="DXA88" s="36"/>
      <c r="DXB88" s="38"/>
      <c r="DXC88" s="39"/>
      <c r="DXD88" s="40"/>
      <c r="DXE88" s="30"/>
      <c r="DXF88" s="30"/>
      <c r="DXG88" s="30"/>
      <c r="DXH88" s="36"/>
      <c r="DXI88" s="36"/>
      <c r="DXJ88" s="41"/>
      <c r="DXK88" s="37"/>
      <c r="DXL88" s="37"/>
      <c r="DXM88" s="36"/>
      <c r="DXO88" s="93"/>
      <c r="DXP88" s="93"/>
      <c r="DXR88" s="36"/>
      <c r="DXS88" s="36"/>
      <c r="DXT88" s="37"/>
      <c r="DXU88" s="36"/>
      <c r="DXV88" s="37"/>
      <c r="DXW88" s="36"/>
      <c r="DXX88" s="38"/>
      <c r="DXY88" s="39"/>
      <c r="DXZ88" s="40"/>
      <c r="DYA88" s="30"/>
      <c r="DYB88" s="30"/>
      <c r="DYC88" s="30"/>
      <c r="DYD88" s="36"/>
      <c r="DYE88" s="36"/>
      <c r="DYF88" s="41"/>
      <c r="DYG88" s="37"/>
      <c r="DYH88" s="37"/>
      <c r="DYI88" s="36"/>
      <c r="DYK88" s="93"/>
      <c r="DYL88" s="93"/>
      <c r="DYN88" s="36"/>
      <c r="DYO88" s="36"/>
      <c r="DYP88" s="37"/>
      <c r="DYQ88" s="36"/>
      <c r="DYR88" s="37"/>
      <c r="DYS88" s="36"/>
      <c r="DYT88" s="38"/>
      <c r="DYU88" s="39"/>
      <c r="DYV88" s="40"/>
      <c r="DYW88" s="30"/>
      <c r="DYX88" s="30"/>
      <c r="DYY88" s="30"/>
      <c r="DYZ88" s="36"/>
      <c r="DZA88" s="36"/>
      <c r="DZB88" s="41"/>
      <c r="DZC88" s="37"/>
      <c r="DZD88" s="37"/>
      <c r="DZE88" s="36"/>
      <c r="DZG88" s="93"/>
      <c r="DZH88" s="93"/>
      <c r="DZJ88" s="36"/>
      <c r="DZK88" s="36"/>
      <c r="DZL88" s="37"/>
      <c r="DZM88" s="36"/>
      <c r="DZN88" s="37"/>
      <c r="DZO88" s="36"/>
      <c r="DZP88" s="38"/>
      <c r="DZQ88" s="39"/>
      <c r="DZR88" s="40"/>
      <c r="DZS88" s="30"/>
      <c r="DZT88" s="30"/>
      <c r="DZU88" s="30"/>
      <c r="DZV88" s="36"/>
      <c r="DZW88" s="36"/>
      <c r="DZX88" s="41"/>
      <c r="DZY88" s="37"/>
      <c r="DZZ88" s="37"/>
      <c r="EAA88" s="36"/>
      <c r="EAC88" s="93"/>
      <c r="EAD88" s="93"/>
      <c r="EAF88" s="36"/>
      <c r="EAG88" s="36"/>
      <c r="EAH88" s="37"/>
      <c r="EAI88" s="36"/>
      <c r="EAJ88" s="37"/>
      <c r="EAK88" s="36"/>
      <c r="EAL88" s="38"/>
      <c r="EAM88" s="39"/>
      <c r="EAN88" s="40"/>
      <c r="EAO88" s="30"/>
      <c r="EAP88" s="30"/>
      <c r="EAQ88" s="30"/>
      <c r="EAR88" s="36"/>
      <c r="EAS88" s="36"/>
      <c r="EAT88" s="41"/>
      <c r="EAU88" s="37"/>
      <c r="EAV88" s="37"/>
      <c r="EAW88" s="36"/>
      <c r="EAY88" s="93"/>
      <c r="EAZ88" s="93"/>
      <c r="EBB88" s="36"/>
      <c r="EBC88" s="36"/>
      <c r="EBD88" s="37"/>
      <c r="EBE88" s="36"/>
      <c r="EBF88" s="37"/>
      <c r="EBG88" s="36"/>
      <c r="EBH88" s="38"/>
      <c r="EBI88" s="39"/>
      <c r="EBJ88" s="40"/>
      <c r="EBK88" s="30"/>
      <c r="EBL88" s="30"/>
      <c r="EBM88" s="30"/>
      <c r="EBN88" s="36"/>
      <c r="EBO88" s="36"/>
      <c r="EBP88" s="41"/>
      <c r="EBQ88" s="37"/>
      <c r="EBR88" s="37"/>
      <c r="EBS88" s="36"/>
      <c r="EBU88" s="93"/>
      <c r="EBV88" s="93"/>
      <c r="EBX88" s="36"/>
      <c r="EBY88" s="36"/>
      <c r="EBZ88" s="37"/>
      <c r="ECA88" s="36"/>
      <c r="ECB88" s="37"/>
      <c r="ECC88" s="36"/>
      <c r="ECD88" s="38"/>
      <c r="ECE88" s="39"/>
      <c r="ECF88" s="40"/>
      <c r="ECG88" s="30"/>
      <c r="ECH88" s="30"/>
      <c r="ECI88" s="30"/>
      <c r="ECJ88" s="36"/>
      <c r="ECK88" s="36"/>
      <c r="ECL88" s="41"/>
      <c r="ECM88" s="37"/>
      <c r="ECN88" s="37"/>
      <c r="ECO88" s="36"/>
      <c r="ECQ88" s="93"/>
      <c r="ECR88" s="93"/>
      <c r="ECT88" s="36"/>
      <c r="ECU88" s="36"/>
      <c r="ECV88" s="37"/>
      <c r="ECW88" s="36"/>
      <c r="ECX88" s="37"/>
      <c r="ECY88" s="36"/>
      <c r="ECZ88" s="38"/>
      <c r="EDA88" s="39"/>
      <c r="EDB88" s="40"/>
      <c r="EDC88" s="30"/>
      <c r="EDD88" s="30"/>
      <c r="EDE88" s="30"/>
      <c r="EDF88" s="36"/>
      <c r="EDG88" s="36"/>
      <c r="EDH88" s="41"/>
      <c r="EDI88" s="37"/>
      <c r="EDJ88" s="37"/>
      <c r="EDK88" s="36"/>
      <c r="EDM88" s="93"/>
      <c r="EDN88" s="93"/>
      <c r="EDP88" s="36"/>
      <c r="EDQ88" s="36"/>
      <c r="EDR88" s="37"/>
      <c r="EDS88" s="36"/>
      <c r="EDT88" s="37"/>
      <c r="EDU88" s="36"/>
      <c r="EDV88" s="38"/>
      <c r="EDW88" s="39"/>
      <c r="EDX88" s="40"/>
      <c r="EDY88" s="30"/>
      <c r="EDZ88" s="30"/>
      <c r="EEA88" s="30"/>
      <c r="EEB88" s="36"/>
      <c r="EEC88" s="36"/>
      <c r="EED88" s="41"/>
      <c r="EEE88" s="37"/>
      <c r="EEF88" s="37"/>
      <c r="EEG88" s="36"/>
      <c r="EEI88" s="93"/>
      <c r="EEJ88" s="93"/>
      <c r="EEL88" s="36"/>
      <c r="EEM88" s="36"/>
      <c r="EEN88" s="37"/>
      <c r="EEO88" s="36"/>
      <c r="EEP88" s="37"/>
      <c r="EEQ88" s="36"/>
      <c r="EER88" s="38"/>
      <c r="EES88" s="39"/>
      <c r="EET88" s="40"/>
      <c r="EEU88" s="30"/>
      <c r="EEV88" s="30"/>
      <c r="EEW88" s="30"/>
      <c r="EEX88" s="36"/>
      <c r="EEY88" s="36"/>
      <c r="EEZ88" s="41"/>
      <c r="EFA88" s="37"/>
      <c r="EFB88" s="37"/>
      <c r="EFC88" s="36"/>
      <c r="EFE88" s="93"/>
      <c r="EFF88" s="93"/>
      <c r="EFH88" s="36"/>
      <c r="EFI88" s="36"/>
      <c r="EFJ88" s="37"/>
      <c r="EFK88" s="36"/>
      <c r="EFL88" s="37"/>
      <c r="EFM88" s="36"/>
      <c r="EFN88" s="38"/>
      <c r="EFO88" s="39"/>
      <c r="EFP88" s="40"/>
      <c r="EFQ88" s="30"/>
      <c r="EFR88" s="30"/>
      <c r="EFS88" s="30"/>
      <c r="EFT88" s="36"/>
      <c r="EFU88" s="36"/>
      <c r="EFV88" s="41"/>
      <c r="EFW88" s="37"/>
      <c r="EFX88" s="37"/>
      <c r="EFY88" s="36"/>
      <c r="EGA88" s="93"/>
      <c r="EGB88" s="93"/>
      <c r="EGD88" s="36"/>
      <c r="EGE88" s="36"/>
      <c r="EGF88" s="37"/>
      <c r="EGG88" s="36"/>
      <c r="EGH88" s="37"/>
      <c r="EGI88" s="36"/>
      <c r="EGJ88" s="38"/>
      <c r="EGK88" s="39"/>
      <c r="EGL88" s="40"/>
      <c r="EGM88" s="30"/>
      <c r="EGN88" s="30"/>
      <c r="EGO88" s="30"/>
      <c r="EGP88" s="36"/>
      <c r="EGQ88" s="36"/>
      <c r="EGR88" s="41"/>
      <c r="EGS88" s="37"/>
      <c r="EGT88" s="37"/>
      <c r="EGU88" s="36"/>
      <c r="EGW88" s="93"/>
      <c r="EGX88" s="93"/>
      <c r="EGZ88" s="36"/>
      <c r="EHA88" s="36"/>
      <c r="EHB88" s="37"/>
      <c r="EHC88" s="36"/>
      <c r="EHD88" s="37"/>
      <c r="EHE88" s="36"/>
      <c r="EHF88" s="38"/>
      <c r="EHG88" s="39"/>
      <c r="EHH88" s="40"/>
      <c r="EHI88" s="30"/>
      <c r="EHJ88" s="30"/>
      <c r="EHK88" s="30"/>
      <c r="EHL88" s="36"/>
      <c r="EHM88" s="36"/>
      <c r="EHN88" s="41"/>
      <c r="EHO88" s="37"/>
      <c r="EHP88" s="37"/>
      <c r="EHQ88" s="36"/>
      <c r="EHS88" s="93"/>
      <c r="EHT88" s="93"/>
      <c r="EHV88" s="36"/>
      <c r="EHW88" s="36"/>
      <c r="EHX88" s="37"/>
      <c r="EHY88" s="36"/>
      <c r="EHZ88" s="37"/>
      <c r="EIA88" s="36"/>
      <c r="EIB88" s="38"/>
      <c r="EIC88" s="39"/>
      <c r="EID88" s="40"/>
      <c r="EIE88" s="30"/>
      <c r="EIF88" s="30"/>
      <c r="EIG88" s="30"/>
      <c r="EIH88" s="36"/>
      <c r="EII88" s="36"/>
      <c r="EIJ88" s="41"/>
      <c r="EIK88" s="37"/>
      <c r="EIL88" s="37"/>
      <c r="EIM88" s="36"/>
      <c r="EIO88" s="93"/>
      <c r="EIP88" s="93"/>
      <c r="EIR88" s="36"/>
      <c r="EIS88" s="36"/>
      <c r="EIT88" s="37"/>
      <c r="EIU88" s="36"/>
      <c r="EIV88" s="37"/>
      <c r="EIW88" s="36"/>
      <c r="EIX88" s="38"/>
      <c r="EIY88" s="39"/>
      <c r="EIZ88" s="40"/>
      <c r="EJA88" s="30"/>
      <c r="EJB88" s="30"/>
      <c r="EJC88" s="30"/>
      <c r="EJD88" s="36"/>
      <c r="EJE88" s="36"/>
      <c r="EJF88" s="41"/>
      <c r="EJG88" s="37"/>
      <c r="EJH88" s="37"/>
      <c r="EJI88" s="36"/>
      <c r="EJK88" s="93"/>
      <c r="EJL88" s="93"/>
      <c r="EJN88" s="36"/>
      <c r="EJO88" s="36"/>
      <c r="EJP88" s="37"/>
      <c r="EJQ88" s="36"/>
      <c r="EJR88" s="37"/>
      <c r="EJS88" s="36"/>
      <c r="EJT88" s="38"/>
      <c r="EJU88" s="39"/>
      <c r="EJV88" s="40"/>
      <c r="EJW88" s="30"/>
      <c r="EJX88" s="30"/>
      <c r="EJY88" s="30"/>
      <c r="EJZ88" s="36"/>
      <c r="EKA88" s="36"/>
      <c r="EKB88" s="41"/>
      <c r="EKC88" s="37"/>
      <c r="EKD88" s="37"/>
      <c r="EKE88" s="36"/>
      <c r="EKG88" s="93"/>
      <c r="EKH88" s="93"/>
      <c r="EKJ88" s="36"/>
      <c r="EKK88" s="36"/>
      <c r="EKL88" s="37"/>
      <c r="EKM88" s="36"/>
      <c r="EKN88" s="37"/>
      <c r="EKO88" s="36"/>
      <c r="EKP88" s="38"/>
      <c r="EKQ88" s="39"/>
      <c r="EKR88" s="40"/>
      <c r="EKS88" s="30"/>
      <c r="EKT88" s="30"/>
      <c r="EKU88" s="30"/>
      <c r="EKV88" s="36"/>
      <c r="EKW88" s="36"/>
      <c r="EKX88" s="41"/>
      <c r="EKY88" s="37"/>
      <c r="EKZ88" s="37"/>
      <c r="ELA88" s="36"/>
      <c r="ELC88" s="93"/>
      <c r="ELD88" s="93"/>
      <c r="ELF88" s="36"/>
      <c r="ELG88" s="36"/>
      <c r="ELH88" s="37"/>
      <c r="ELI88" s="36"/>
      <c r="ELJ88" s="37"/>
      <c r="ELK88" s="36"/>
      <c r="ELL88" s="38"/>
      <c r="ELM88" s="39"/>
      <c r="ELN88" s="40"/>
      <c r="ELO88" s="30"/>
      <c r="ELP88" s="30"/>
      <c r="ELQ88" s="30"/>
      <c r="ELR88" s="36"/>
      <c r="ELS88" s="36"/>
      <c r="ELT88" s="41"/>
      <c r="ELU88" s="37"/>
      <c r="ELV88" s="37"/>
      <c r="ELW88" s="36"/>
      <c r="ELY88" s="93"/>
      <c r="ELZ88" s="93"/>
      <c r="EMB88" s="36"/>
      <c r="EMC88" s="36"/>
      <c r="EMD88" s="37"/>
      <c r="EME88" s="36"/>
      <c r="EMF88" s="37"/>
      <c r="EMG88" s="36"/>
      <c r="EMH88" s="38"/>
      <c r="EMI88" s="39"/>
      <c r="EMJ88" s="40"/>
      <c r="EMK88" s="30"/>
      <c r="EML88" s="30"/>
      <c r="EMM88" s="30"/>
      <c r="EMN88" s="36"/>
      <c r="EMO88" s="36"/>
      <c r="EMP88" s="41"/>
      <c r="EMQ88" s="37"/>
      <c r="EMR88" s="37"/>
      <c r="EMS88" s="36"/>
      <c r="EMU88" s="93"/>
      <c r="EMV88" s="93"/>
      <c r="EMX88" s="36"/>
      <c r="EMY88" s="36"/>
      <c r="EMZ88" s="37"/>
      <c r="ENA88" s="36"/>
      <c r="ENB88" s="37"/>
      <c r="ENC88" s="36"/>
      <c r="END88" s="38"/>
      <c r="ENE88" s="39"/>
      <c r="ENF88" s="40"/>
      <c r="ENG88" s="30"/>
      <c r="ENH88" s="30"/>
      <c r="ENI88" s="30"/>
      <c r="ENJ88" s="36"/>
      <c r="ENK88" s="36"/>
      <c r="ENL88" s="41"/>
      <c r="ENM88" s="37"/>
      <c r="ENN88" s="37"/>
      <c r="ENO88" s="36"/>
      <c r="ENQ88" s="93"/>
      <c r="ENR88" s="93"/>
      <c r="ENT88" s="36"/>
      <c r="ENU88" s="36"/>
      <c r="ENV88" s="37"/>
      <c r="ENW88" s="36"/>
      <c r="ENX88" s="37"/>
      <c r="ENY88" s="36"/>
      <c r="ENZ88" s="38"/>
      <c r="EOA88" s="39"/>
      <c r="EOB88" s="40"/>
      <c r="EOC88" s="30"/>
      <c r="EOD88" s="30"/>
      <c r="EOE88" s="30"/>
      <c r="EOF88" s="36"/>
      <c r="EOG88" s="36"/>
      <c r="EOH88" s="41"/>
      <c r="EOI88" s="37"/>
      <c r="EOJ88" s="37"/>
      <c r="EOK88" s="36"/>
      <c r="EOM88" s="93"/>
      <c r="EON88" s="93"/>
      <c r="EOP88" s="36"/>
      <c r="EOQ88" s="36"/>
      <c r="EOR88" s="37"/>
      <c r="EOS88" s="36"/>
      <c r="EOT88" s="37"/>
      <c r="EOU88" s="36"/>
      <c r="EOV88" s="38"/>
      <c r="EOW88" s="39"/>
      <c r="EOX88" s="40"/>
      <c r="EOY88" s="30"/>
      <c r="EOZ88" s="30"/>
      <c r="EPA88" s="30"/>
      <c r="EPB88" s="36"/>
      <c r="EPC88" s="36"/>
      <c r="EPD88" s="41"/>
      <c r="EPE88" s="37"/>
      <c r="EPF88" s="37"/>
      <c r="EPG88" s="36"/>
      <c r="EPI88" s="93"/>
      <c r="EPJ88" s="93"/>
      <c r="EPL88" s="36"/>
      <c r="EPM88" s="36"/>
      <c r="EPN88" s="37"/>
      <c r="EPO88" s="36"/>
      <c r="EPP88" s="37"/>
      <c r="EPQ88" s="36"/>
      <c r="EPR88" s="38"/>
      <c r="EPS88" s="39"/>
      <c r="EPT88" s="40"/>
      <c r="EPU88" s="30"/>
      <c r="EPV88" s="30"/>
      <c r="EPW88" s="30"/>
      <c r="EPX88" s="36"/>
      <c r="EPY88" s="36"/>
      <c r="EPZ88" s="41"/>
      <c r="EQA88" s="37"/>
      <c r="EQB88" s="37"/>
      <c r="EQC88" s="36"/>
      <c r="EQE88" s="93"/>
      <c r="EQF88" s="93"/>
      <c r="EQH88" s="36"/>
      <c r="EQI88" s="36"/>
      <c r="EQJ88" s="37"/>
      <c r="EQK88" s="36"/>
      <c r="EQL88" s="37"/>
      <c r="EQM88" s="36"/>
      <c r="EQN88" s="38"/>
      <c r="EQO88" s="39"/>
      <c r="EQP88" s="40"/>
      <c r="EQQ88" s="30"/>
      <c r="EQR88" s="30"/>
      <c r="EQS88" s="30"/>
      <c r="EQT88" s="36"/>
      <c r="EQU88" s="36"/>
      <c r="EQV88" s="41"/>
      <c r="EQW88" s="37"/>
      <c r="EQX88" s="37"/>
      <c r="EQY88" s="36"/>
      <c r="ERA88" s="93"/>
      <c r="ERB88" s="93"/>
      <c r="ERD88" s="36"/>
      <c r="ERE88" s="36"/>
      <c r="ERF88" s="37"/>
      <c r="ERG88" s="36"/>
      <c r="ERH88" s="37"/>
      <c r="ERI88" s="36"/>
      <c r="ERJ88" s="38"/>
      <c r="ERK88" s="39"/>
      <c r="ERL88" s="40"/>
      <c r="ERM88" s="30"/>
      <c r="ERN88" s="30"/>
      <c r="ERO88" s="30"/>
      <c r="ERP88" s="36"/>
      <c r="ERQ88" s="36"/>
      <c r="ERR88" s="41"/>
      <c r="ERS88" s="37"/>
      <c r="ERT88" s="37"/>
      <c r="ERU88" s="36"/>
      <c r="ERW88" s="93"/>
      <c r="ERX88" s="93"/>
      <c r="ERZ88" s="36"/>
      <c r="ESA88" s="36"/>
      <c r="ESB88" s="37"/>
      <c r="ESC88" s="36"/>
      <c r="ESD88" s="37"/>
      <c r="ESE88" s="36"/>
      <c r="ESF88" s="38"/>
      <c r="ESG88" s="39"/>
      <c r="ESH88" s="40"/>
      <c r="ESI88" s="30"/>
      <c r="ESJ88" s="30"/>
      <c r="ESK88" s="30"/>
      <c r="ESL88" s="36"/>
      <c r="ESM88" s="36"/>
      <c r="ESN88" s="41"/>
      <c r="ESO88" s="37"/>
      <c r="ESP88" s="37"/>
      <c r="ESQ88" s="36"/>
      <c r="ESS88" s="93"/>
      <c r="EST88" s="93"/>
      <c r="ESV88" s="36"/>
      <c r="ESW88" s="36"/>
      <c r="ESX88" s="37"/>
      <c r="ESY88" s="36"/>
      <c r="ESZ88" s="37"/>
      <c r="ETA88" s="36"/>
      <c r="ETB88" s="38"/>
      <c r="ETC88" s="39"/>
      <c r="ETD88" s="40"/>
      <c r="ETE88" s="30"/>
      <c r="ETF88" s="30"/>
      <c r="ETG88" s="30"/>
      <c r="ETH88" s="36"/>
      <c r="ETI88" s="36"/>
      <c r="ETJ88" s="41"/>
      <c r="ETK88" s="37"/>
      <c r="ETL88" s="37"/>
      <c r="ETM88" s="36"/>
      <c r="ETO88" s="93"/>
      <c r="ETP88" s="93"/>
      <c r="ETR88" s="36"/>
      <c r="ETS88" s="36"/>
      <c r="ETT88" s="37"/>
      <c r="ETU88" s="36"/>
      <c r="ETV88" s="37"/>
      <c r="ETW88" s="36"/>
      <c r="ETX88" s="38"/>
      <c r="ETY88" s="39"/>
      <c r="ETZ88" s="40"/>
      <c r="EUA88" s="30"/>
      <c r="EUB88" s="30"/>
      <c r="EUC88" s="30"/>
      <c r="EUD88" s="36"/>
      <c r="EUE88" s="36"/>
      <c r="EUF88" s="41"/>
      <c r="EUG88" s="37"/>
      <c r="EUH88" s="37"/>
      <c r="EUI88" s="36"/>
      <c r="EUK88" s="93"/>
      <c r="EUL88" s="93"/>
      <c r="EUN88" s="36"/>
      <c r="EUO88" s="36"/>
      <c r="EUP88" s="37"/>
      <c r="EUQ88" s="36"/>
      <c r="EUR88" s="37"/>
      <c r="EUS88" s="36"/>
      <c r="EUT88" s="38"/>
      <c r="EUU88" s="39"/>
      <c r="EUV88" s="40"/>
      <c r="EUW88" s="30"/>
      <c r="EUX88" s="30"/>
      <c r="EUY88" s="30"/>
      <c r="EUZ88" s="36"/>
      <c r="EVA88" s="36"/>
      <c r="EVB88" s="41"/>
      <c r="EVC88" s="37"/>
      <c r="EVD88" s="37"/>
      <c r="EVE88" s="36"/>
      <c r="EVG88" s="93"/>
      <c r="EVH88" s="93"/>
      <c r="EVJ88" s="36"/>
      <c r="EVK88" s="36"/>
      <c r="EVL88" s="37"/>
      <c r="EVM88" s="36"/>
      <c r="EVN88" s="37"/>
      <c r="EVO88" s="36"/>
      <c r="EVP88" s="38"/>
      <c r="EVQ88" s="39"/>
      <c r="EVR88" s="40"/>
      <c r="EVS88" s="30"/>
      <c r="EVT88" s="30"/>
      <c r="EVU88" s="30"/>
      <c r="EVV88" s="36"/>
      <c r="EVW88" s="36"/>
      <c r="EVX88" s="41"/>
      <c r="EVY88" s="37"/>
      <c r="EVZ88" s="37"/>
      <c r="EWA88" s="36"/>
      <c r="EWC88" s="93"/>
      <c r="EWD88" s="93"/>
      <c r="EWF88" s="36"/>
      <c r="EWG88" s="36"/>
      <c r="EWH88" s="37"/>
      <c r="EWI88" s="36"/>
      <c r="EWJ88" s="37"/>
      <c r="EWK88" s="36"/>
      <c r="EWL88" s="38"/>
      <c r="EWM88" s="39"/>
      <c r="EWN88" s="40"/>
      <c r="EWO88" s="30"/>
      <c r="EWP88" s="30"/>
      <c r="EWQ88" s="30"/>
      <c r="EWR88" s="36"/>
      <c r="EWS88" s="36"/>
      <c r="EWT88" s="41"/>
      <c r="EWU88" s="37"/>
      <c r="EWV88" s="37"/>
      <c r="EWW88" s="36"/>
      <c r="EWY88" s="93"/>
      <c r="EWZ88" s="93"/>
      <c r="EXB88" s="36"/>
      <c r="EXC88" s="36"/>
      <c r="EXD88" s="37"/>
      <c r="EXE88" s="36"/>
      <c r="EXF88" s="37"/>
      <c r="EXG88" s="36"/>
      <c r="EXH88" s="38"/>
      <c r="EXI88" s="39"/>
      <c r="EXJ88" s="40"/>
      <c r="EXK88" s="30"/>
      <c r="EXL88" s="30"/>
      <c r="EXM88" s="30"/>
      <c r="EXN88" s="36"/>
      <c r="EXO88" s="36"/>
      <c r="EXP88" s="41"/>
      <c r="EXQ88" s="37"/>
      <c r="EXR88" s="37"/>
      <c r="EXS88" s="36"/>
      <c r="EXU88" s="93"/>
      <c r="EXV88" s="93"/>
      <c r="EXX88" s="36"/>
      <c r="EXY88" s="36"/>
      <c r="EXZ88" s="37"/>
      <c r="EYA88" s="36"/>
      <c r="EYB88" s="37"/>
      <c r="EYC88" s="36"/>
      <c r="EYD88" s="38"/>
      <c r="EYE88" s="39"/>
      <c r="EYF88" s="40"/>
      <c r="EYG88" s="30"/>
      <c r="EYH88" s="30"/>
      <c r="EYI88" s="30"/>
      <c r="EYJ88" s="36"/>
      <c r="EYK88" s="36"/>
      <c r="EYL88" s="41"/>
      <c r="EYM88" s="37"/>
      <c r="EYN88" s="37"/>
      <c r="EYO88" s="36"/>
      <c r="EYQ88" s="93"/>
      <c r="EYR88" s="93"/>
      <c r="EYT88" s="36"/>
      <c r="EYU88" s="36"/>
      <c r="EYV88" s="37"/>
      <c r="EYW88" s="36"/>
      <c r="EYX88" s="37"/>
      <c r="EYY88" s="36"/>
      <c r="EYZ88" s="38"/>
      <c r="EZA88" s="39"/>
      <c r="EZB88" s="40"/>
      <c r="EZC88" s="30"/>
      <c r="EZD88" s="30"/>
      <c r="EZE88" s="30"/>
      <c r="EZF88" s="36"/>
      <c r="EZG88" s="36"/>
      <c r="EZH88" s="41"/>
      <c r="EZI88" s="37"/>
      <c r="EZJ88" s="37"/>
      <c r="EZK88" s="36"/>
      <c r="EZM88" s="93"/>
      <c r="EZN88" s="93"/>
      <c r="EZP88" s="36"/>
      <c r="EZQ88" s="36"/>
      <c r="EZR88" s="37"/>
      <c r="EZS88" s="36"/>
      <c r="EZT88" s="37"/>
      <c r="EZU88" s="36"/>
      <c r="EZV88" s="38"/>
      <c r="EZW88" s="39"/>
      <c r="EZX88" s="40"/>
      <c r="EZY88" s="30"/>
      <c r="EZZ88" s="30"/>
      <c r="FAA88" s="30"/>
      <c r="FAB88" s="36"/>
      <c r="FAC88" s="36"/>
      <c r="FAD88" s="41"/>
      <c r="FAE88" s="37"/>
      <c r="FAF88" s="37"/>
      <c r="FAG88" s="36"/>
      <c r="FAI88" s="93"/>
      <c r="FAJ88" s="93"/>
      <c r="FAL88" s="36"/>
      <c r="FAM88" s="36"/>
      <c r="FAN88" s="37"/>
      <c r="FAO88" s="36"/>
      <c r="FAP88" s="37"/>
      <c r="FAQ88" s="36"/>
      <c r="FAR88" s="38"/>
      <c r="FAS88" s="39"/>
      <c r="FAT88" s="40"/>
      <c r="FAU88" s="30"/>
      <c r="FAV88" s="30"/>
      <c r="FAW88" s="30"/>
      <c r="FAX88" s="36"/>
      <c r="FAY88" s="36"/>
      <c r="FAZ88" s="41"/>
      <c r="FBA88" s="37"/>
      <c r="FBB88" s="37"/>
      <c r="FBC88" s="36"/>
      <c r="FBE88" s="93"/>
      <c r="FBF88" s="93"/>
      <c r="FBH88" s="36"/>
      <c r="FBI88" s="36"/>
      <c r="FBJ88" s="37"/>
      <c r="FBK88" s="36"/>
      <c r="FBL88" s="37"/>
      <c r="FBM88" s="36"/>
      <c r="FBN88" s="38"/>
      <c r="FBO88" s="39"/>
      <c r="FBP88" s="40"/>
      <c r="FBQ88" s="30"/>
      <c r="FBR88" s="30"/>
      <c r="FBS88" s="30"/>
      <c r="FBT88" s="36"/>
      <c r="FBU88" s="36"/>
      <c r="FBV88" s="41"/>
      <c r="FBW88" s="37"/>
      <c r="FBX88" s="37"/>
      <c r="FBY88" s="36"/>
      <c r="FCA88" s="93"/>
      <c r="FCB88" s="93"/>
      <c r="FCD88" s="36"/>
      <c r="FCE88" s="36"/>
      <c r="FCF88" s="37"/>
      <c r="FCG88" s="36"/>
      <c r="FCH88" s="37"/>
      <c r="FCI88" s="36"/>
      <c r="FCJ88" s="38"/>
      <c r="FCK88" s="39"/>
      <c r="FCL88" s="40"/>
      <c r="FCM88" s="30"/>
      <c r="FCN88" s="30"/>
      <c r="FCO88" s="30"/>
      <c r="FCP88" s="36"/>
      <c r="FCQ88" s="36"/>
      <c r="FCR88" s="41"/>
      <c r="FCS88" s="37"/>
      <c r="FCT88" s="37"/>
      <c r="FCU88" s="36"/>
      <c r="FCW88" s="93"/>
      <c r="FCX88" s="93"/>
      <c r="FCZ88" s="36"/>
      <c r="FDA88" s="36"/>
      <c r="FDB88" s="37"/>
      <c r="FDC88" s="36"/>
      <c r="FDD88" s="37"/>
      <c r="FDE88" s="36"/>
      <c r="FDF88" s="38"/>
      <c r="FDG88" s="39"/>
      <c r="FDH88" s="40"/>
      <c r="FDI88" s="30"/>
      <c r="FDJ88" s="30"/>
      <c r="FDK88" s="30"/>
      <c r="FDL88" s="36"/>
      <c r="FDM88" s="36"/>
      <c r="FDN88" s="41"/>
      <c r="FDO88" s="37"/>
      <c r="FDP88" s="37"/>
      <c r="FDQ88" s="36"/>
      <c r="FDS88" s="93"/>
      <c r="FDT88" s="93"/>
      <c r="FDV88" s="36"/>
      <c r="FDW88" s="36"/>
      <c r="FDX88" s="37"/>
      <c r="FDY88" s="36"/>
      <c r="FDZ88" s="37"/>
      <c r="FEA88" s="36"/>
      <c r="FEB88" s="38"/>
      <c r="FEC88" s="39"/>
      <c r="FED88" s="40"/>
      <c r="FEE88" s="30"/>
      <c r="FEF88" s="30"/>
      <c r="FEG88" s="30"/>
      <c r="FEH88" s="36"/>
      <c r="FEI88" s="36"/>
      <c r="FEJ88" s="41"/>
      <c r="FEK88" s="37"/>
      <c r="FEL88" s="37"/>
      <c r="FEM88" s="36"/>
      <c r="FEO88" s="93"/>
      <c r="FEP88" s="93"/>
      <c r="FER88" s="36"/>
      <c r="FES88" s="36"/>
      <c r="FET88" s="37"/>
      <c r="FEU88" s="36"/>
      <c r="FEV88" s="37"/>
      <c r="FEW88" s="36"/>
      <c r="FEX88" s="38"/>
      <c r="FEY88" s="39"/>
      <c r="FEZ88" s="40"/>
      <c r="FFA88" s="30"/>
      <c r="FFB88" s="30"/>
      <c r="FFC88" s="30"/>
      <c r="FFD88" s="36"/>
      <c r="FFE88" s="36"/>
      <c r="FFF88" s="41"/>
      <c r="FFG88" s="37"/>
      <c r="FFH88" s="37"/>
      <c r="FFI88" s="36"/>
      <c r="FFK88" s="93"/>
      <c r="FFL88" s="93"/>
      <c r="FFN88" s="36"/>
      <c r="FFO88" s="36"/>
      <c r="FFP88" s="37"/>
      <c r="FFQ88" s="36"/>
      <c r="FFR88" s="37"/>
      <c r="FFS88" s="36"/>
      <c r="FFT88" s="38"/>
      <c r="FFU88" s="39"/>
      <c r="FFV88" s="40"/>
      <c r="FFW88" s="30"/>
      <c r="FFX88" s="30"/>
      <c r="FFY88" s="30"/>
      <c r="FFZ88" s="36"/>
      <c r="FGA88" s="36"/>
      <c r="FGB88" s="41"/>
      <c r="FGC88" s="37"/>
      <c r="FGD88" s="37"/>
      <c r="FGE88" s="36"/>
      <c r="FGG88" s="93"/>
      <c r="FGH88" s="93"/>
      <c r="FGJ88" s="36"/>
      <c r="FGK88" s="36"/>
      <c r="FGL88" s="37"/>
      <c r="FGM88" s="36"/>
      <c r="FGN88" s="37"/>
      <c r="FGO88" s="36"/>
      <c r="FGP88" s="38"/>
      <c r="FGQ88" s="39"/>
      <c r="FGR88" s="40"/>
      <c r="FGS88" s="30"/>
      <c r="FGT88" s="30"/>
      <c r="FGU88" s="30"/>
      <c r="FGV88" s="36"/>
      <c r="FGW88" s="36"/>
      <c r="FGX88" s="41"/>
      <c r="FGY88" s="37"/>
      <c r="FGZ88" s="37"/>
      <c r="FHA88" s="36"/>
      <c r="FHC88" s="93"/>
      <c r="FHD88" s="93"/>
      <c r="FHF88" s="36"/>
      <c r="FHG88" s="36"/>
      <c r="FHH88" s="37"/>
      <c r="FHI88" s="36"/>
      <c r="FHJ88" s="37"/>
      <c r="FHK88" s="36"/>
      <c r="FHL88" s="38"/>
      <c r="FHM88" s="39"/>
      <c r="FHN88" s="40"/>
      <c r="FHO88" s="30"/>
      <c r="FHP88" s="30"/>
      <c r="FHQ88" s="30"/>
      <c r="FHR88" s="36"/>
      <c r="FHS88" s="36"/>
      <c r="FHT88" s="41"/>
      <c r="FHU88" s="37"/>
      <c r="FHV88" s="37"/>
      <c r="FHW88" s="36"/>
      <c r="FHY88" s="93"/>
      <c r="FHZ88" s="93"/>
      <c r="FIB88" s="36"/>
      <c r="FIC88" s="36"/>
      <c r="FID88" s="37"/>
      <c r="FIE88" s="36"/>
      <c r="FIF88" s="37"/>
      <c r="FIG88" s="36"/>
      <c r="FIH88" s="38"/>
      <c r="FII88" s="39"/>
      <c r="FIJ88" s="40"/>
      <c r="FIK88" s="30"/>
      <c r="FIL88" s="30"/>
      <c r="FIM88" s="30"/>
      <c r="FIN88" s="36"/>
      <c r="FIO88" s="36"/>
      <c r="FIP88" s="41"/>
      <c r="FIQ88" s="37"/>
      <c r="FIR88" s="37"/>
      <c r="FIS88" s="36"/>
      <c r="FIU88" s="93"/>
      <c r="FIV88" s="93"/>
      <c r="FIX88" s="36"/>
      <c r="FIY88" s="36"/>
      <c r="FIZ88" s="37"/>
      <c r="FJA88" s="36"/>
      <c r="FJB88" s="37"/>
      <c r="FJC88" s="36"/>
      <c r="FJD88" s="38"/>
      <c r="FJE88" s="39"/>
      <c r="FJF88" s="40"/>
      <c r="FJG88" s="30"/>
      <c r="FJH88" s="30"/>
      <c r="FJI88" s="30"/>
      <c r="FJJ88" s="36"/>
      <c r="FJK88" s="36"/>
      <c r="FJL88" s="41"/>
      <c r="FJM88" s="37"/>
      <c r="FJN88" s="37"/>
      <c r="FJO88" s="36"/>
      <c r="FJQ88" s="93"/>
      <c r="FJR88" s="93"/>
      <c r="FJT88" s="36"/>
      <c r="FJU88" s="36"/>
      <c r="FJV88" s="37"/>
      <c r="FJW88" s="36"/>
      <c r="FJX88" s="37"/>
      <c r="FJY88" s="36"/>
      <c r="FJZ88" s="38"/>
      <c r="FKA88" s="39"/>
      <c r="FKB88" s="40"/>
      <c r="FKC88" s="30"/>
      <c r="FKD88" s="30"/>
      <c r="FKE88" s="30"/>
      <c r="FKF88" s="36"/>
      <c r="FKG88" s="36"/>
      <c r="FKH88" s="41"/>
      <c r="FKI88" s="37"/>
      <c r="FKJ88" s="37"/>
      <c r="FKK88" s="36"/>
      <c r="FKM88" s="93"/>
      <c r="FKN88" s="93"/>
      <c r="FKP88" s="36"/>
      <c r="FKQ88" s="36"/>
      <c r="FKR88" s="37"/>
      <c r="FKS88" s="36"/>
      <c r="FKT88" s="37"/>
      <c r="FKU88" s="36"/>
      <c r="FKV88" s="38"/>
      <c r="FKW88" s="39"/>
      <c r="FKX88" s="40"/>
      <c r="FKY88" s="30"/>
      <c r="FKZ88" s="30"/>
      <c r="FLA88" s="30"/>
      <c r="FLB88" s="36"/>
      <c r="FLC88" s="36"/>
      <c r="FLD88" s="41"/>
      <c r="FLE88" s="37"/>
      <c r="FLF88" s="37"/>
      <c r="FLG88" s="36"/>
      <c r="FLI88" s="93"/>
      <c r="FLJ88" s="93"/>
      <c r="FLL88" s="36"/>
      <c r="FLM88" s="36"/>
      <c r="FLN88" s="37"/>
      <c r="FLO88" s="36"/>
      <c r="FLP88" s="37"/>
      <c r="FLQ88" s="36"/>
      <c r="FLR88" s="38"/>
      <c r="FLS88" s="39"/>
      <c r="FLT88" s="40"/>
      <c r="FLU88" s="30"/>
      <c r="FLV88" s="30"/>
      <c r="FLW88" s="30"/>
      <c r="FLX88" s="36"/>
      <c r="FLY88" s="36"/>
      <c r="FLZ88" s="41"/>
      <c r="FMA88" s="37"/>
      <c r="FMB88" s="37"/>
      <c r="FMC88" s="36"/>
      <c r="FME88" s="93"/>
      <c r="FMF88" s="93"/>
      <c r="FMH88" s="36"/>
      <c r="FMI88" s="36"/>
      <c r="FMJ88" s="37"/>
      <c r="FMK88" s="36"/>
      <c r="FML88" s="37"/>
      <c r="FMM88" s="36"/>
      <c r="FMN88" s="38"/>
      <c r="FMO88" s="39"/>
      <c r="FMP88" s="40"/>
      <c r="FMQ88" s="30"/>
      <c r="FMR88" s="30"/>
      <c r="FMS88" s="30"/>
      <c r="FMT88" s="36"/>
      <c r="FMU88" s="36"/>
      <c r="FMV88" s="41"/>
      <c r="FMW88" s="37"/>
      <c r="FMX88" s="37"/>
      <c r="FMY88" s="36"/>
      <c r="FNA88" s="93"/>
      <c r="FNB88" s="93"/>
      <c r="FND88" s="36"/>
      <c r="FNE88" s="36"/>
      <c r="FNF88" s="37"/>
      <c r="FNG88" s="36"/>
      <c r="FNH88" s="37"/>
      <c r="FNI88" s="36"/>
      <c r="FNJ88" s="38"/>
      <c r="FNK88" s="39"/>
      <c r="FNL88" s="40"/>
      <c r="FNM88" s="30"/>
      <c r="FNN88" s="30"/>
      <c r="FNO88" s="30"/>
      <c r="FNP88" s="36"/>
      <c r="FNQ88" s="36"/>
      <c r="FNR88" s="41"/>
      <c r="FNS88" s="37"/>
      <c r="FNT88" s="37"/>
      <c r="FNU88" s="36"/>
      <c r="FNW88" s="93"/>
      <c r="FNX88" s="93"/>
      <c r="FNZ88" s="36"/>
      <c r="FOA88" s="36"/>
      <c r="FOB88" s="37"/>
      <c r="FOC88" s="36"/>
      <c r="FOD88" s="37"/>
      <c r="FOE88" s="36"/>
      <c r="FOF88" s="38"/>
      <c r="FOG88" s="39"/>
      <c r="FOH88" s="40"/>
      <c r="FOI88" s="30"/>
      <c r="FOJ88" s="30"/>
      <c r="FOK88" s="30"/>
      <c r="FOL88" s="36"/>
      <c r="FOM88" s="36"/>
      <c r="FON88" s="41"/>
      <c r="FOO88" s="37"/>
      <c r="FOP88" s="37"/>
      <c r="FOQ88" s="36"/>
      <c r="FOS88" s="93"/>
      <c r="FOT88" s="93"/>
      <c r="FOV88" s="36"/>
      <c r="FOW88" s="36"/>
      <c r="FOX88" s="37"/>
      <c r="FOY88" s="36"/>
      <c r="FOZ88" s="37"/>
      <c r="FPA88" s="36"/>
      <c r="FPB88" s="38"/>
      <c r="FPC88" s="39"/>
      <c r="FPD88" s="40"/>
      <c r="FPE88" s="30"/>
      <c r="FPF88" s="30"/>
      <c r="FPG88" s="30"/>
      <c r="FPH88" s="36"/>
      <c r="FPI88" s="36"/>
      <c r="FPJ88" s="41"/>
      <c r="FPK88" s="37"/>
      <c r="FPL88" s="37"/>
      <c r="FPM88" s="36"/>
      <c r="FPO88" s="93"/>
      <c r="FPP88" s="93"/>
      <c r="FPR88" s="36"/>
      <c r="FPS88" s="36"/>
      <c r="FPT88" s="37"/>
      <c r="FPU88" s="36"/>
      <c r="FPV88" s="37"/>
      <c r="FPW88" s="36"/>
      <c r="FPX88" s="38"/>
      <c r="FPY88" s="39"/>
      <c r="FPZ88" s="40"/>
      <c r="FQA88" s="30"/>
      <c r="FQB88" s="30"/>
      <c r="FQC88" s="30"/>
      <c r="FQD88" s="36"/>
      <c r="FQE88" s="36"/>
      <c r="FQF88" s="41"/>
      <c r="FQG88" s="37"/>
      <c r="FQH88" s="37"/>
      <c r="FQI88" s="36"/>
      <c r="FQK88" s="93"/>
      <c r="FQL88" s="93"/>
      <c r="FQN88" s="36"/>
      <c r="FQO88" s="36"/>
      <c r="FQP88" s="37"/>
      <c r="FQQ88" s="36"/>
      <c r="FQR88" s="37"/>
      <c r="FQS88" s="36"/>
      <c r="FQT88" s="38"/>
      <c r="FQU88" s="39"/>
      <c r="FQV88" s="40"/>
      <c r="FQW88" s="30"/>
      <c r="FQX88" s="30"/>
      <c r="FQY88" s="30"/>
      <c r="FQZ88" s="36"/>
      <c r="FRA88" s="36"/>
      <c r="FRB88" s="41"/>
      <c r="FRC88" s="37"/>
      <c r="FRD88" s="37"/>
      <c r="FRE88" s="36"/>
      <c r="FRG88" s="93"/>
      <c r="FRH88" s="93"/>
      <c r="FRJ88" s="36"/>
      <c r="FRK88" s="36"/>
      <c r="FRL88" s="37"/>
      <c r="FRM88" s="36"/>
      <c r="FRN88" s="37"/>
      <c r="FRO88" s="36"/>
      <c r="FRP88" s="38"/>
      <c r="FRQ88" s="39"/>
      <c r="FRR88" s="40"/>
      <c r="FRS88" s="30"/>
      <c r="FRT88" s="30"/>
      <c r="FRU88" s="30"/>
      <c r="FRV88" s="36"/>
      <c r="FRW88" s="36"/>
      <c r="FRX88" s="41"/>
      <c r="FRY88" s="37"/>
      <c r="FRZ88" s="37"/>
      <c r="FSA88" s="36"/>
      <c r="FSC88" s="93"/>
      <c r="FSD88" s="93"/>
      <c r="FSF88" s="36"/>
      <c r="FSG88" s="36"/>
      <c r="FSH88" s="37"/>
      <c r="FSI88" s="36"/>
      <c r="FSJ88" s="37"/>
      <c r="FSK88" s="36"/>
      <c r="FSL88" s="38"/>
      <c r="FSM88" s="39"/>
      <c r="FSN88" s="40"/>
      <c r="FSO88" s="30"/>
      <c r="FSP88" s="30"/>
      <c r="FSQ88" s="30"/>
      <c r="FSR88" s="36"/>
      <c r="FSS88" s="36"/>
      <c r="FST88" s="41"/>
      <c r="FSU88" s="37"/>
      <c r="FSV88" s="37"/>
      <c r="FSW88" s="36"/>
      <c r="FSY88" s="93"/>
      <c r="FSZ88" s="93"/>
      <c r="FTB88" s="36"/>
      <c r="FTC88" s="36"/>
      <c r="FTD88" s="37"/>
      <c r="FTE88" s="36"/>
      <c r="FTF88" s="37"/>
      <c r="FTG88" s="36"/>
      <c r="FTH88" s="38"/>
      <c r="FTI88" s="39"/>
      <c r="FTJ88" s="40"/>
      <c r="FTK88" s="30"/>
      <c r="FTL88" s="30"/>
      <c r="FTM88" s="30"/>
      <c r="FTN88" s="36"/>
      <c r="FTO88" s="36"/>
      <c r="FTP88" s="41"/>
      <c r="FTQ88" s="37"/>
      <c r="FTR88" s="37"/>
      <c r="FTS88" s="36"/>
      <c r="FTU88" s="93"/>
      <c r="FTV88" s="93"/>
      <c r="FTX88" s="36"/>
      <c r="FTY88" s="36"/>
      <c r="FTZ88" s="37"/>
      <c r="FUA88" s="36"/>
      <c r="FUB88" s="37"/>
      <c r="FUC88" s="36"/>
      <c r="FUD88" s="38"/>
      <c r="FUE88" s="39"/>
      <c r="FUF88" s="40"/>
      <c r="FUG88" s="30"/>
      <c r="FUH88" s="30"/>
      <c r="FUI88" s="30"/>
      <c r="FUJ88" s="36"/>
      <c r="FUK88" s="36"/>
      <c r="FUL88" s="41"/>
      <c r="FUM88" s="37"/>
      <c r="FUN88" s="37"/>
      <c r="FUO88" s="36"/>
      <c r="FUQ88" s="93"/>
      <c r="FUR88" s="93"/>
      <c r="FUT88" s="36"/>
      <c r="FUU88" s="36"/>
      <c r="FUV88" s="37"/>
      <c r="FUW88" s="36"/>
      <c r="FUX88" s="37"/>
      <c r="FUY88" s="36"/>
      <c r="FUZ88" s="38"/>
      <c r="FVA88" s="39"/>
      <c r="FVB88" s="40"/>
      <c r="FVC88" s="30"/>
      <c r="FVD88" s="30"/>
      <c r="FVE88" s="30"/>
      <c r="FVF88" s="36"/>
      <c r="FVG88" s="36"/>
      <c r="FVH88" s="41"/>
      <c r="FVI88" s="37"/>
      <c r="FVJ88" s="37"/>
      <c r="FVK88" s="36"/>
      <c r="FVM88" s="93"/>
      <c r="FVN88" s="93"/>
      <c r="FVP88" s="36"/>
      <c r="FVQ88" s="36"/>
      <c r="FVR88" s="37"/>
      <c r="FVS88" s="36"/>
      <c r="FVT88" s="37"/>
      <c r="FVU88" s="36"/>
      <c r="FVV88" s="38"/>
      <c r="FVW88" s="39"/>
      <c r="FVX88" s="40"/>
      <c r="FVY88" s="30"/>
      <c r="FVZ88" s="30"/>
      <c r="FWA88" s="30"/>
      <c r="FWB88" s="36"/>
      <c r="FWC88" s="36"/>
      <c r="FWD88" s="41"/>
      <c r="FWE88" s="37"/>
      <c r="FWF88" s="37"/>
      <c r="FWG88" s="36"/>
      <c r="FWI88" s="93"/>
      <c r="FWJ88" s="93"/>
      <c r="FWL88" s="36"/>
      <c r="FWM88" s="36"/>
      <c r="FWN88" s="37"/>
      <c r="FWO88" s="36"/>
      <c r="FWP88" s="37"/>
      <c r="FWQ88" s="36"/>
      <c r="FWR88" s="38"/>
      <c r="FWS88" s="39"/>
      <c r="FWT88" s="40"/>
      <c r="FWU88" s="30"/>
      <c r="FWV88" s="30"/>
      <c r="FWW88" s="30"/>
      <c r="FWX88" s="36"/>
      <c r="FWY88" s="36"/>
      <c r="FWZ88" s="41"/>
      <c r="FXA88" s="37"/>
      <c r="FXB88" s="37"/>
      <c r="FXC88" s="36"/>
      <c r="FXE88" s="93"/>
      <c r="FXF88" s="93"/>
      <c r="FXH88" s="36"/>
      <c r="FXI88" s="36"/>
      <c r="FXJ88" s="37"/>
      <c r="FXK88" s="36"/>
      <c r="FXL88" s="37"/>
      <c r="FXM88" s="36"/>
      <c r="FXN88" s="38"/>
      <c r="FXO88" s="39"/>
      <c r="FXP88" s="40"/>
      <c r="FXQ88" s="30"/>
      <c r="FXR88" s="30"/>
      <c r="FXS88" s="30"/>
      <c r="FXT88" s="36"/>
      <c r="FXU88" s="36"/>
      <c r="FXV88" s="41"/>
      <c r="FXW88" s="37"/>
      <c r="FXX88" s="37"/>
      <c r="FXY88" s="36"/>
      <c r="FYA88" s="93"/>
      <c r="FYB88" s="93"/>
      <c r="FYD88" s="36"/>
      <c r="FYE88" s="36"/>
      <c r="FYF88" s="37"/>
      <c r="FYG88" s="36"/>
      <c r="FYH88" s="37"/>
      <c r="FYI88" s="36"/>
      <c r="FYJ88" s="38"/>
      <c r="FYK88" s="39"/>
      <c r="FYL88" s="40"/>
      <c r="FYM88" s="30"/>
      <c r="FYN88" s="30"/>
      <c r="FYO88" s="30"/>
      <c r="FYP88" s="36"/>
      <c r="FYQ88" s="36"/>
      <c r="FYR88" s="41"/>
      <c r="FYS88" s="37"/>
      <c r="FYT88" s="37"/>
      <c r="FYU88" s="36"/>
      <c r="FYW88" s="93"/>
      <c r="FYX88" s="93"/>
      <c r="FYZ88" s="36"/>
      <c r="FZA88" s="36"/>
      <c r="FZB88" s="37"/>
      <c r="FZC88" s="36"/>
      <c r="FZD88" s="37"/>
      <c r="FZE88" s="36"/>
      <c r="FZF88" s="38"/>
      <c r="FZG88" s="39"/>
      <c r="FZH88" s="40"/>
      <c r="FZI88" s="30"/>
      <c r="FZJ88" s="30"/>
      <c r="FZK88" s="30"/>
      <c r="FZL88" s="36"/>
      <c r="FZM88" s="36"/>
      <c r="FZN88" s="41"/>
      <c r="FZO88" s="37"/>
      <c r="FZP88" s="37"/>
      <c r="FZQ88" s="36"/>
      <c r="FZS88" s="93"/>
      <c r="FZT88" s="93"/>
      <c r="FZV88" s="36"/>
      <c r="FZW88" s="36"/>
      <c r="FZX88" s="37"/>
      <c r="FZY88" s="36"/>
      <c r="FZZ88" s="37"/>
      <c r="GAA88" s="36"/>
      <c r="GAB88" s="38"/>
      <c r="GAC88" s="39"/>
      <c r="GAD88" s="40"/>
      <c r="GAE88" s="30"/>
      <c r="GAF88" s="30"/>
      <c r="GAG88" s="30"/>
      <c r="GAH88" s="36"/>
      <c r="GAI88" s="36"/>
      <c r="GAJ88" s="41"/>
      <c r="GAK88" s="37"/>
      <c r="GAL88" s="37"/>
      <c r="GAM88" s="36"/>
      <c r="GAO88" s="93"/>
      <c r="GAP88" s="93"/>
      <c r="GAR88" s="36"/>
      <c r="GAS88" s="36"/>
      <c r="GAT88" s="37"/>
      <c r="GAU88" s="36"/>
      <c r="GAV88" s="37"/>
      <c r="GAW88" s="36"/>
      <c r="GAX88" s="38"/>
      <c r="GAY88" s="39"/>
      <c r="GAZ88" s="40"/>
      <c r="GBA88" s="30"/>
      <c r="GBB88" s="30"/>
      <c r="GBC88" s="30"/>
      <c r="GBD88" s="36"/>
      <c r="GBE88" s="36"/>
      <c r="GBF88" s="41"/>
      <c r="GBG88" s="37"/>
      <c r="GBH88" s="37"/>
      <c r="GBI88" s="36"/>
      <c r="GBK88" s="93"/>
      <c r="GBL88" s="93"/>
      <c r="GBN88" s="36"/>
      <c r="GBO88" s="36"/>
      <c r="GBP88" s="37"/>
      <c r="GBQ88" s="36"/>
      <c r="GBR88" s="37"/>
      <c r="GBS88" s="36"/>
      <c r="GBT88" s="38"/>
      <c r="GBU88" s="39"/>
      <c r="GBV88" s="40"/>
      <c r="GBW88" s="30"/>
      <c r="GBX88" s="30"/>
      <c r="GBY88" s="30"/>
      <c r="GBZ88" s="36"/>
      <c r="GCA88" s="36"/>
      <c r="GCB88" s="41"/>
      <c r="GCC88" s="37"/>
      <c r="GCD88" s="37"/>
      <c r="GCE88" s="36"/>
      <c r="GCG88" s="93"/>
      <c r="GCH88" s="93"/>
      <c r="GCJ88" s="36"/>
      <c r="GCK88" s="36"/>
      <c r="GCL88" s="37"/>
      <c r="GCM88" s="36"/>
      <c r="GCN88" s="37"/>
      <c r="GCO88" s="36"/>
      <c r="GCP88" s="38"/>
      <c r="GCQ88" s="39"/>
      <c r="GCR88" s="40"/>
      <c r="GCS88" s="30"/>
      <c r="GCT88" s="30"/>
      <c r="GCU88" s="30"/>
      <c r="GCV88" s="36"/>
      <c r="GCW88" s="36"/>
      <c r="GCX88" s="41"/>
      <c r="GCY88" s="37"/>
      <c r="GCZ88" s="37"/>
      <c r="GDA88" s="36"/>
      <c r="GDC88" s="93"/>
      <c r="GDD88" s="93"/>
      <c r="GDF88" s="36"/>
      <c r="GDG88" s="36"/>
      <c r="GDH88" s="37"/>
      <c r="GDI88" s="36"/>
      <c r="GDJ88" s="37"/>
      <c r="GDK88" s="36"/>
      <c r="GDL88" s="38"/>
      <c r="GDM88" s="39"/>
      <c r="GDN88" s="40"/>
      <c r="GDO88" s="30"/>
      <c r="GDP88" s="30"/>
      <c r="GDQ88" s="30"/>
      <c r="GDR88" s="36"/>
      <c r="GDS88" s="36"/>
      <c r="GDT88" s="41"/>
      <c r="GDU88" s="37"/>
      <c r="GDV88" s="37"/>
      <c r="GDW88" s="36"/>
      <c r="GDY88" s="93"/>
      <c r="GDZ88" s="93"/>
      <c r="GEB88" s="36"/>
      <c r="GEC88" s="36"/>
      <c r="GED88" s="37"/>
      <c r="GEE88" s="36"/>
      <c r="GEF88" s="37"/>
      <c r="GEG88" s="36"/>
      <c r="GEH88" s="38"/>
      <c r="GEI88" s="39"/>
      <c r="GEJ88" s="40"/>
      <c r="GEK88" s="30"/>
      <c r="GEL88" s="30"/>
      <c r="GEM88" s="30"/>
      <c r="GEN88" s="36"/>
      <c r="GEO88" s="36"/>
      <c r="GEP88" s="41"/>
      <c r="GEQ88" s="37"/>
      <c r="GER88" s="37"/>
      <c r="GES88" s="36"/>
      <c r="GEU88" s="93"/>
      <c r="GEV88" s="93"/>
      <c r="GEX88" s="36"/>
      <c r="GEY88" s="36"/>
      <c r="GEZ88" s="37"/>
      <c r="GFA88" s="36"/>
      <c r="GFB88" s="37"/>
      <c r="GFC88" s="36"/>
      <c r="GFD88" s="38"/>
      <c r="GFE88" s="39"/>
      <c r="GFF88" s="40"/>
      <c r="GFG88" s="30"/>
      <c r="GFH88" s="30"/>
      <c r="GFI88" s="30"/>
      <c r="GFJ88" s="36"/>
      <c r="GFK88" s="36"/>
      <c r="GFL88" s="41"/>
      <c r="GFM88" s="37"/>
      <c r="GFN88" s="37"/>
      <c r="GFO88" s="36"/>
      <c r="GFQ88" s="93"/>
      <c r="GFR88" s="93"/>
      <c r="GFT88" s="36"/>
      <c r="GFU88" s="36"/>
      <c r="GFV88" s="37"/>
      <c r="GFW88" s="36"/>
      <c r="GFX88" s="37"/>
      <c r="GFY88" s="36"/>
      <c r="GFZ88" s="38"/>
      <c r="GGA88" s="39"/>
      <c r="GGB88" s="40"/>
      <c r="GGC88" s="30"/>
      <c r="GGD88" s="30"/>
      <c r="GGE88" s="30"/>
      <c r="GGF88" s="36"/>
      <c r="GGG88" s="36"/>
      <c r="GGH88" s="41"/>
      <c r="GGI88" s="37"/>
      <c r="GGJ88" s="37"/>
      <c r="GGK88" s="36"/>
      <c r="GGM88" s="93"/>
      <c r="GGN88" s="93"/>
      <c r="GGP88" s="36"/>
      <c r="GGQ88" s="36"/>
      <c r="GGR88" s="37"/>
      <c r="GGS88" s="36"/>
      <c r="GGT88" s="37"/>
      <c r="GGU88" s="36"/>
      <c r="GGV88" s="38"/>
      <c r="GGW88" s="39"/>
      <c r="GGX88" s="40"/>
      <c r="GGY88" s="30"/>
      <c r="GGZ88" s="30"/>
      <c r="GHA88" s="30"/>
      <c r="GHB88" s="36"/>
      <c r="GHC88" s="36"/>
      <c r="GHD88" s="41"/>
      <c r="GHE88" s="37"/>
      <c r="GHF88" s="37"/>
      <c r="GHG88" s="36"/>
      <c r="GHI88" s="93"/>
      <c r="GHJ88" s="93"/>
      <c r="GHL88" s="36"/>
      <c r="GHM88" s="36"/>
      <c r="GHN88" s="37"/>
      <c r="GHO88" s="36"/>
      <c r="GHP88" s="37"/>
      <c r="GHQ88" s="36"/>
      <c r="GHR88" s="38"/>
      <c r="GHS88" s="39"/>
      <c r="GHT88" s="40"/>
      <c r="GHU88" s="30"/>
      <c r="GHV88" s="30"/>
      <c r="GHW88" s="30"/>
      <c r="GHX88" s="36"/>
      <c r="GHY88" s="36"/>
      <c r="GHZ88" s="41"/>
      <c r="GIA88" s="37"/>
      <c r="GIB88" s="37"/>
      <c r="GIC88" s="36"/>
      <c r="GIE88" s="93"/>
      <c r="GIF88" s="93"/>
      <c r="GIH88" s="36"/>
      <c r="GII88" s="36"/>
      <c r="GIJ88" s="37"/>
      <c r="GIK88" s="36"/>
      <c r="GIL88" s="37"/>
      <c r="GIM88" s="36"/>
      <c r="GIN88" s="38"/>
      <c r="GIO88" s="39"/>
      <c r="GIP88" s="40"/>
      <c r="GIQ88" s="30"/>
      <c r="GIR88" s="30"/>
      <c r="GIS88" s="30"/>
      <c r="GIT88" s="36"/>
      <c r="GIU88" s="36"/>
      <c r="GIV88" s="41"/>
      <c r="GIW88" s="37"/>
      <c r="GIX88" s="37"/>
      <c r="GIY88" s="36"/>
      <c r="GJA88" s="93"/>
      <c r="GJB88" s="93"/>
      <c r="GJD88" s="36"/>
      <c r="GJE88" s="36"/>
      <c r="GJF88" s="37"/>
      <c r="GJG88" s="36"/>
      <c r="GJH88" s="37"/>
      <c r="GJI88" s="36"/>
      <c r="GJJ88" s="38"/>
      <c r="GJK88" s="39"/>
      <c r="GJL88" s="40"/>
      <c r="GJM88" s="30"/>
      <c r="GJN88" s="30"/>
      <c r="GJO88" s="30"/>
      <c r="GJP88" s="36"/>
      <c r="GJQ88" s="36"/>
      <c r="GJR88" s="41"/>
      <c r="GJS88" s="37"/>
      <c r="GJT88" s="37"/>
      <c r="GJU88" s="36"/>
      <c r="GJW88" s="93"/>
      <c r="GJX88" s="93"/>
      <c r="GJZ88" s="36"/>
      <c r="GKA88" s="36"/>
      <c r="GKB88" s="37"/>
      <c r="GKC88" s="36"/>
      <c r="GKD88" s="37"/>
      <c r="GKE88" s="36"/>
      <c r="GKF88" s="38"/>
      <c r="GKG88" s="39"/>
      <c r="GKH88" s="40"/>
      <c r="GKI88" s="30"/>
      <c r="GKJ88" s="30"/>
      <c r="GKK88" s="30"/>
      <c r="GKL88" s="36"/>
      <c r="GKM88" s="36"/>
      <c r="GKN88" s="41"/>
      <c r="GKO88" s="37"/>
      <c r="GKP88" s="37"/>
      <c r="GKQ88" s="36"/>
      <c r="GKS88" s="93"/>
      <c r="GKT88" s="93"/>
      <c r="GKV88" s="36"/>
      <c r="GKW88" s="36"/>
      <c r="GKX88" s="37"/>
      <c r="GKY88" s="36"/>
      <c r="GKZ88" s="37"/>
      <c r="GLA88" s="36"/>
      <c r="GLB88" s="38"/>
      <c r="GLC88" s="39"/>
      <c r="GLD88" s="40"/>
      <c r="GLE88" s="30"/>
      <c r="GLF88" s="30"/>
      <c r="GLG88" s="30"/>
      <c r="GLH88" s="36"/>
      <c r="GLI88" s="36"/>
      <c r="GLJ88" s="41"/>
      <c r="GLK88" s="37"/>
      <c r="GLL88" s="37"/>
      <c r="GLM88" s="36"/>
      <c r="GLO88" s="93"/>
      <c r="GLP88" s="93"/>
      <c r="GLR88" s="36"/>
      <c r="GLS88" s="36"/>
      <c r="GLT88" s="37"/>
      <c r="GLU88" s="36"/>
      <c r="GLV88" s="37"/>
      <c r="GLW88" s="36"/>
      <c r="GLX88" s="38"/>
      <c r="GLY88" s="39"/>
      <c r="GLZ88" s="40"/>
      <c r="GMA88" s="30"/>
      <c r="GMB88" s="30"/>
      <c r="GMC88" s="30"/>
      <c r="GMD88" s="36"/>
      <c r="GME88" s="36"/>
      <c r="GMF88" s="41"/>
      <c r="GMG88" s="37"/>
      <c r="GMH88" s="37"/>
      <c r="GMI88" s="36"/>
      <c r="GMK88" s="93"/>
      <c r="GML88" s="93"/>
      <c r="GMN88" s="36"/>
      <c r="GMO88" s="36"/>
      <c r="GMP88" s="37"/>
      <c r="GMQ88" s="36"/>
      <c r="GMR88" s="37"/>
      <c r="GMS88" s="36"/>
      <c r="GMT88" s="38"/>
      <c r="GMU88" s="39"/>
      <c r="GMV88" s="40"/>
      <c r="GMW88" s="30"/>
      <c r="GMX88" s="30"/>
      <c r="GMY88" s="30"/>
      <c r="GMZ88" s="36"/>
      <c r="GNA88" s="36"/>
      <c r="GNB88" s="41"/>
      <c r="GNC88" s="37"/>
      <c r="GND88" s="37"/>
      <c r="GNE88" s="36"/>
      <c r="GNG88" s="93"/>
      <c r="GNH88" s="93"/>
      <c r="GNJ88" s="36"/>
      <c r="GNK88" s="36"/>
      <c r="GNL88" s="37"/>
      <c r="GNM88" s="36"/>
      <c r="GNN88" s="37"/>
      <c r="GNO88" s="36"/>
      <c r="GNP88" s="38"/>
      <c r="GNQ88" s="39"/>
      <c r="GNR88" s="40"/>
      <c r="GNS88" s="30"/>
      <c r="GNT88" s="30"/>
      <c r="GNU88" s="30"/>
      <c r="GNV88" s="36"/>
      <c r="GNW88" s="36"/>
      <c r="GNX88" s="41"/>
      <c r="GNY88" s="37"/>
      <c r="GNZ88" s="37"/>
      <c r="GOA88" s="36"/>
      <c r="GOC88" s="93"/>
      <c r="GOD88" s="93"/>
      <c r="GOF88" s="36"/>
      <c r="GOG88" s="36"/>
      <c r="GOH88" s="37"/>
      <c r="GOI88" s="36"/>
      <c r="GOJ88" s="37"/>
      <c r="GOK88" s="36"/>
      <c r="GOL88" s="38"/>
      <c r="GOM88" s="39"/>
      <c r="GON88" s="40"/>
      <c r="GOO88" s="30"/>
      <c r="GOP88" s="30"/>
      <c r="GOQ88" s="30"/>
      <c r="GOR88" s="36"/>
      <c r="GOS88" s="36"/>
      <c r="GOT88" s="41"/>
      <c r="GOU88" s="37"/>
      <c r="GOV88" s="37"/>
      <c r="GOW88" s="36"/>
      <c r="GOY88" s="93"/>
      <c r="GOZ88" s="93"/>
      <c r="GPB88" s="36"/>
      <c r="GPC88" s="36"/>
      <c r="GPD88" s="37"/>
      <c r="GPE88" s="36"/>
      <c r="GPF88" s="37"/>
      <c r="GPG88" s="36"/>
      <c r="GPH88" s="38"/>
      <c r="GPI88" s="39"/>
      <c r="GPJ88" s="40"/>
      <c r="GPK88" s="30"/>
      <c r="GPL88" s="30"/>
      <c r="GPM88" s="30"/>
      <c r="GPN88" s="36"/>
      <c r="GPO88" s="36"/>
      <c r="GPP88" s="41"/>
      <c r="GPQ88" s="37"/>
      <c r="GPR88" s="37"/>
      <c r="GPS88" s="36"/>
      <c r="GPU88" s="93"/>
      <c r="GPV88" s="93"/>
      <c r="GPX88" s="36"/>
      <c r="GPY88" s="36"/>
      <c r="GPZ88" s="37"/>
      <c r="GQA88" s="36"/>
      <c r="GQB88" s="37"/>
      <c r="GQC88" s="36"/>
      <c r="GQD88" s="38"/>
      <c r="GQE88" s="39"/>
      <c r="GQF88" s="40"/>
      <c r="GQG88" s="30"/>
      <c r="GQH88" s="30"/>
      <c r="GQI88" s="30"/>
      <c r="GQJ88" s="36"/>
      <c r="GQK88" s="36"/>
      <c r="GQL88" s="41"/>
      <c r="GQM88" s="37"/>
      <c r="GQN88" s="37"/>
      <c r="GQO88" s="36"/>
      <c r="GQQ88" s="93"/>
      <c r="GQR88" s="93"/>
      <c r="GQT88" s="36"/>
      <c r="GQU88" s="36"/>
      <c r="GQV88" s="37"/>
      <c r="GQW88" s="36"/>
      <c r="GQX88" s="37"/>
      <c r="GQY88" s="36"/>
      <c r="GQZ88" s="38"/>
      <c r="GRA88" s="39"/>
      <c r="GRB88" s="40"/>
      <c r="GRC88" s="30"/>
      <c r="GRD88" s="30"/>
      <c r="GRE88" s="30"/>
      <c r="GRF88" s="36"/>
      <c r="GRG88" s="36"/>
      <c r="GRH88" s="41"/>
      <c r="GRI88" s="37"/>
      <c r="GRJ88" s="37"/>
      <c r="GRK88" s="36"/>
      <c r="GRM88" s="93"/>
      <c r="GRN88" s="93"/>
      <c r="GRP88" s="36"/>
      <c r="GRQ88" s="36"/>
      <c r="GRR88" s="37"/>
      <c r="GRS88" s="36"/>
      <c r="GRT88" s="37"/>
      <c r="GRU88" s="36"/>
      <c r="GRV88" s="38"/>
      <c r="GRW88" s="39"/>
      <c r="GRX88" s="40"/>
      <c r="GRY88" s="30"/>
      <c r="GRZ88" s="30"/>
      <c r="GSA88" s="30"/>
      <c r="GSB88" s="36"/>
      <c r="GSC88" s="36"/>
      <c r="GSD88" s="41"/>
      <c r="GSE88" s="37"/>
      <c r="GSF88" s="37"/>
      <c r="GSG88" s="36"/>
      <c r="GSI88" s="93"/>
      <c r="GSJ88" s="93"/>
      <c r="GSL88" s="36"/>
      <c r="GSM88" s="36"/>
      <c r="GSN88" s="37"/>
      <c r="GSO88" s="36"/>
      <c r="GSP88" s="37"/>
      <c r="GSQ88" s="36"/>
      <c r="GSR88" s="38"/>
      <c r="GSS88" s="39"/>
      <c r="GST88" s="40"/>
      <c r="GSU88" s="30"/>
      <c r="GSV88" s="30"/>
      <c r="GSW88" s="30"/>
      <c r="GSX88" s="36"/>
      <c r="GSY88" s="36"/>
      <c r="GSZ88" s="41"/>
      <c r="GTA88" s="37"/>
      <c r="GTB88" s="37"/>
      <c r="GTC88" s="36"/>
      <c r="GTE88" s="93"/>
      <c r="GTF88" s="93"/>
      <c r="GTH88" s="36"/>
      <c r="GTI88" s="36"/>
      <c r="GTJ88" s="37"/>
      <c r="GTK88" s="36"/>
      <c r="GTL88" s="37"/>
      <c r="GTM88" s="36"/>
      <c r="GTN88" s="38"/>
      <c r="GTO88" s="39"/>
      <c r="GTP88" s="40"/>
      <c r="GTQ88" s="30"/>
      <c r="GTR88" s="30"/>
      <c r="GTS88" s="30"/>
      <c r="GTT88" s="36"/>
      <c r="GTU88" s="36"/>
      <c r="GTV88" s="41"/>
      <c r="GTW88" s="37"/>
      <c r="GTX88" s="37"/>
      <c r="GTY88" s="36"/>
      <c r="GUA88" s="93"/>
      <c r="GUB88" s="93"/>
      <c r="GUD88" s="36"/>
      <c r="GUE88" s="36"/>
      <c r="GUF88" s="37"/>
      <c r="GUG88" s="36"/>
      <c r="GUH88" s="37"/>
      <c r="GUI88" s="36"/>
      <c r="GUJ88" s="38"/>
      <c r="GUK88" s="39"/>
      <c r="GUL88" s="40"/>
      <c r="GUM88" s="30"/>
      <c r="GUN88" s="30"/>
      <c r="GUO88" s="30"/>
      <c r="GUP88" s="36"/>
      <c r="GUQ88" s="36"/>
      <c r="GUR88" s="41"/>
      <c r="GUS88" s="37"/>
      <c r="GUT88" s="37"/>
      <c r="GUU88" s="36"/>
      <c r="GUW88" s="93"/>
      <c r="GUX88" s="93"/>
      <c r="GUZ88" s="36"/>
      <c r="GVA88" s="36"/>
      <c r="GVB88" s="37"/>
      <c r="GVC88" s="36"/>
      <c r="GVD88" s="37"/>
      <c r="GVE88" s="36"/>
      <c r="GVF88" s="38"/>
      <c r="GVG88" s="39"/>
      <c r="GVH88" s="40"/>
      <c r="GVI88" s="30"/>
      <c r="GVJ88" s="30"/>
      <c r="GVK88" s="30"/>
      <c r="GVL88" s="36"/>
      <c r="GVM88" s="36"/>
      <c r="GVN88" s="41"/>
      <c r="GVO88" s="37"/>
      <c r="GVP88" s="37"/>
      <c r="GVQ88" s="36"/>
      <c r="GVS88" s="93"/>
      <c r="GVT88" s="93"/>
      <c r="GVV88" s="36"/>
      <c r="GVW88" s="36"/>
      <c r="GVX88" s="37"/>
      <c r="GVY88" s="36"/>
      <c r="GVZ88" s="37"/>
      <c r="GWA88" s="36"/>
      <c r="GWB88" s="38"/>
      <c r="GWC88" s="39"/>
      <c r="GWD88" s="40"/>
      <c r="GWE88" s="30"/>
      <c r="GWF88" s="30"/>
      <c r="GWG88" s="30"/>
      <c r="GWH88" s="36"/>
      <c r="GWI88" s="36"/>
      <c r="GWJ88" s="41"/>
      <c r="GWK88" s="37"/>
      <c r="GWL88" s="37"/>
      <c r="GWM88" s="36"/>
      <c r="GWO88" s="93"/>
      <c r="GWP88" s="93"/>
      <c r="GWR88" s="36"/>
      <c r="GWS88" s="36"/>
      <c r="GWT88" s="37"/>
      <c r="GWU88" s="36"/>
      <c r="GWV88" s="37"/>
      <c r="GWW88" s="36"/>
      <c r="GWX88" s="38"/>
      <c r="GWY88" s="39"/>
      <c r="GWZ88" s="40"/>
      <c r="GXA88" s="30"/>
      <c r="GXB88" s="30"/>
      <c r="GXC88" s="30"/>
      <c r="GXD88" s="36"/>
      <c r="GXE88" s="36"/>
      <c r="GXF88" s="41"/>
      <c r="GXG88" s="37"/>
      <c r="GXH88" s="37"/>
      <c r="GXI88" s="36"/>
      <c r="GXK88" s="93"/>
      <c r="GXL88" s="93"/>
      <c r="GXN88" s="36"/>
      <c r="GXO88" s="36"/>
      <c r="GXP88" s="37"/>
      <c r="GXQ88" s="36"/>
      <c r="GXR88" s="37"/>
      <c r="GXS88" s="36"/>
      <c r="GXT88" s="38"/>
      <c r="GXU88" s="39"/>
      <c r="GXV88" s="40"/>
      <c r="GXW88" s="30"/>
      <c r="GXX88" s="30"/>
      <c r="GXY88" s="30"/>
      <c r="GXZ88" s="36"/>
      <c r="GYA88" s="36"/>
      <c r="GYB88" s="41"/>
      <c r="GYC88" s="37"/>
      <c r="GYD88" s="37"/>
      <c r="GYE88" s="36"/>
      <c r="GYG88" s="93"/>
      <c r="GYH88" s="93"/>
      <c r="GYJ88" s="36"/>
      <c r="GYK88" s="36"/>
      <c r="GYL88" s="37"/>
      <c r="GYM88" s="36"/>
      <c r="GYN88" s="37"/>
      <c r="GYO88" s="36"/>
      <c r="GYP88" s="38"/>
      <c r="GYQ88" s="39"/>
      <c r="GYR88" s="40"/>
      <c r="GYS88" s="30"/>
      <c r="GYT88" s="30"/>
      <c r="GYU88" s="30"/>
      <c r="GYV88" s="36"/>
      <c r="GYW88" s="36"/>
      <c r="GYX88" s="41"/>
      <c r="GYY88" s="37"/>
      <c r="GYZ88" s="37"/>
      <c r="GZA88" s="36"/>
      <c r="GZC88" s="93"/>
      <c r="GZD88" s="93"/>
      <c r="GZF88" s="36"/>
      <c r="GZG88" s="36"/>
      <c r="GZH88" s="37"/>
      <c r="GZI88" s="36"/>
      <c r="GZJ88" s="37"/>
      <c r="GZK88" s="36"/>
      <c r="GZL88" s="38"/>
      <c r="GZM88" s="39"/>
      <c r="GZN88" s="40"/>
      <c r="GZO88" s="30"/>
      <c r="GZP88" s="30"/>
      <c r="GZQ88" s="30"/>
      <c r="GZR88" s="36"/>
      <c r="GZS88" s="36"/>
      <c r="GZT88" s="41"/>
      <c r="GZU88" s="37"/>
      <c r="GZV88" s="37"/>
      <c r="GZW88" s="36"/>
      <c r="GZY88" s="93"/>
      <c r="GZZ88" s="93"/>
      <c r="HAB88" s="36"/>
      <c r="HAC88" s="36"/>
      <c r="HAD88" s="37"/>
      <c r="HAE88" s="36"/>
      <c r="HAF88" s="37"/>
      <c r="HAG88" s="36"/>
      <c r="HAH88" s="38"/>
      <c r="HAI88" s="39"/>
      <c r="HAJ88" s="40"/>
      <c r="HAK88" s="30"/>
      <c r="HAL88" s="30"/>
      <c r="HAM88" s="30"/>
      <c r="HAN88" s="36"/>
      <c r="HAO88" s="36"/>
      <c r="HAP88" s="41"/>
      <c r="HAQ88" s="37"/>
      <c r="HAR88" s="37"/>
      <c r="HAS88" s="36"/>
      <c r="HAU88" s="93"/>
      <c r="HAV88" s="93"/>
      <c r="HAX88" s="36"/>
      <c r="HAY88" s="36"/>
      <c r="HAZ88" s="37"/>
      <c r="HBA88" s="36"/>
      <c r="HBB88" s="37"/>
      <c r="HBC88" s="36"/>
      <c r="HBD88" s="38"/>
      <c r="HBE88" s="39"/>
      <c r="HBF88" s="40"/>
      <c r="HBG88" s="30"/>
      <c r="HBH88" s="30"/>
      <c r="HBI88" s="30"/>
      <c r="HBJ88" s="36"/>
      <c r="HBK88" s="36"/>
      <c r="HBL88" s="41"/>
      <c r="HBM88" s="37"/>
      <c r="HBN88" s="37"/>
      <c r="HBO88" s="36"/>
      <c r="HBQ88" s="93"/>
      <c r="HBR88" s="93"/>
      <c r="HBT88" s="36"/>
      <c r="HBU88" s="36"/>
      <c r="HBV88" s="37"/>
      <c r="HBW88" s="36"/>
      <c r="HBX88" s="37"/>
      <c r="HBY88" s="36"/>
      <c r="HBZ88" s="38"/>
      <c r="HCA88" s="39"/>
      <c r="HCB88" s="40"/>
      <c r="HCC88" s="30"/>
      <c r="HCD88" s="30"/>
      <c r="HCE88" s="30"/>
      <c r="HCF88" s="36"/>
      <c r="HCG88" s="36"/>
      <c r="HCH88" s="41"/>
      <c r="HCI88" s="37"/>
      <c r="HCJ88" s="37"/>
      <c r="HCK88" s="36"/>
      <c r="HCM88" s="93"/>
      <c r="HCN88" s="93"/>
      <c r="HCP88" s="36"/>
      <c r="HCQ88" s="36"/>
      <c r="HCR88" s="37"/>
      <c r="HCS88" s="36"/>
      <c r="HCT88" s="37"/>
      <c r="HCU88" s="36"/>
      <c r="HCV88" s="38"/>
      <c r="HCW88" s="39"/>
      <c r="HCX88" s="40"/>
      <c r="HCY88" s="30"/>
      <c r="HCZ88" s="30"/>
      <c r="HDA88" s="30"/>
      <c r="HDB88" s="36"/>
      <c r="HDC88" s="36"/>
      <c r="HDD88" s="41"/>
      <c r="HDE88" s="37"/>
      <c r="HDF88" s="37"/>
      <c r="HDG88" s="36"/>
      <c r="HDI88" s="93"/>
      <c r="HDJ88" s="93"/>
      <c r="HDL88" s="36"/>
      <c r="HDM88" s="36"/>
      <c r="HDN88" s="37"/>
      <c r="HDO88" s="36"/>
      <c r="HDP88" s="37"/>
      <c r="HDQ88" s="36"/>
      <c r="HDR88" s="38"/>
      <c r="HDS88" s="39"/>
      <c r="HDT88" s="40"/>
      <c r="HDU88" s="30"/>
      <c r="HDV88" s="30"/>
      <c r="HDW88" s="30"/>
      <c r="HDX88" s="36"/>
      <c r="HDY88" s="36"/>
      <c r="HDZ88" s="41"/>
      <c r="HEA88" s="37"/>
      <c r="HEB88" s="37"/>
      <c r="HEC88" s="36"/>
      <c r="HEE88" s="93"/>
      <c r="HEF88" s="93"/>
      <c r="HEH88" s="36"/>
      <c r="HEI88" s="36"/>
      <c r="HEJ88" s="37"/>
      <c r="HEK88" s="36"/>
      <c r="HEL88" s="37"/>
      <c r="HEM88" s="36"/>
      <c r="HEN88" s="38"/>
      <c r="HEO88" s="39"/>
      <c r="HEP88" s="40"/>
      <c r="HEQ88" s="30"/>
      <c r="HER88" s="30"/>
      <c r="HES88" s="30"/>
      <c r="HET88" s="36"/>
      <c r="HEU88" s="36"/>
      <c r="HEV88" s="41"/>
      <c r="HEW88" s="37"/>
      <c r="HEX88" s="37"/>
      <c r="HEY88" s="36"/>
      <c r="HFA88" s="93"/>
      <c r="HFB88" s="93"/>
      <c r="HFD88" s="36"/>
      <c r="HFE88" s="36"/>
      <c r="HFF88" s="37"/>
      <c r="HFG88" s="36"/>
      <c r="HFH88" s="37"/>
      <c r="HFI88" s="36"/>
      <c r="HFJ88" s="38"/>
      <c r="HFK88" s="39"/>
      <c r="HFL88" s="40"/>
      <c r="HFM88" s="30"/>
      <c r="HFN88" s="30"/>
      <c r="HFO88" s="30"/>
      <c r="HFP88" s="36"/>
      <c r="HFQ88" s="36"/>
      <c r="HFR88" s="41"/>
      <c r="HFS88" s="37"/>
      <c r="HFT88" s="37"/>
      <c r="HFU88" s="36"/>
      <c r="HFW88" s="93"/>
      <c r="HFX88" s="93"/>
      <c r="HFZ88" s="36"/>
      <c r="HGA88" s="36"/>
      <c r="HGB88" s="37"/>
      <c r="HGC88" s="36"/>
      <c r="HGD88" s="37"/>
      <c r="HGE88" s="36"/>
      <c r="HGF88" s="38"/>
      <c r="HGG88" s="39"/>
      <c r="HGH88" s="40"/>
      <c r="HGI88" s="30"/>
      <c r="HGJ88" s="30"/>
      <c r="HGK88" s="30"/>
      <c r="HGL88" s="36"/>
      <c r="HGM88" s="36"/>
      <c r="HGN88" s="41"/>
      <c r="HGO88" s="37"/>
      <c r="HGP88" s="37"/>
      <c r="HGQ88" s="36"/>
      <c r="HGS88" s="93"/>
      <c r="HGT88" s="93"/>
      <c r="HGV88" s="36"/>
      <c r="HGW88" s="36"/>
      <c r="HGX88" s="37"/>
      <c r="HGY88" s="36"/>
      <c r="HGZ88" s="37"/>
      <c r="HHA88" s="36"/>
      <c r="HHB88" s="38"/>
      <c r="HHC88" s="39"/>
      <c r="HHD88" s="40"/>
      <c r="HHE88" s="30"/>
      <c r="HHF88" s="30"/>
      <c r="HHG88" s="30"/>
      <c r="HHH88" s="36"/>
      <c r="HHI88" s="36"/>
      <c r="HHJ88" s="41"/>
      <c r="HHK88" s="37"/>
      <c r="HHL88" s="37"/>
      <c r="HHM88" s="36"/>
      <c r="HHO88" s="93"/>
      <c r="HHP88" s="93"/>
      <c r="HHR88" s="36"/>
      <c r="HHS88" s="36"/>
      <c r="HHT88" s="37"/>
      <c r="HHU88" s="36"/>
      <c r="HHV88" s="37"/>
      <c r="HHW88" s="36"/>
      <c r="HHX88" s="38"/>
      <c r="HHY88" s="39"/>
      <c r="HHZ88" s="40"/>
      <c r="HIA88" s="30"/>
      <c r="HIB88" s="30"/>
      <c r="HIC88" s="30"/>
      <c r="HID88" s="36"/>
      <c r="HIE88" s="36"/>
      <c r="HIF88" s="41"/>
      <c r="HIG88" s="37"/>
      <c r="HIH88" s="37"/>
      <c r="HII88" s="36"/>
      <c r="HIK88" s="93"/>
      <c r="HIL88" s="93"/>
      <c r="HIN88" s="36"/>
      <c r="HIO88" s="36"/>
      <c r="HIP88" s="37"/>
      <c r="HIQ88" s="36"/>
      <c r="HIR88" s="37"/>
      <c r="HIS88" s="36"/>
      <c r="HIT88" s="38"/>
      <c r="HIU88" s="39"/>
      <c r="HIV88" s="40"/>
      <c r="HIW88" s="30"/>
      <c r="HIX88" s="30"/>
      <c r="HIY88" s="30"/>
      <c r="HIZ88" s="36"/>
      <c r="HJA88" s="36"/>
      <c r="HJB88" s="41"/>
      <c r="HJC88" s="37"/>
      <c r="HJD88" s="37"/>
      <c r="HJE88" s="36"/>
      <c r="HJG88" s="93"/>
      <c r="HJH88" s="93"/>
      <c r="HJJ88" s="36"/>
      <c r="HJK88" s="36"/>
      <c r="HJL88" s="37"/>
      <c r="HJM88" s="36"/>
      <c r="HJN88" s="37"/>
      <c r="HJO88" s="36"/>
      <c r="HJP88" s="38"/>
      <c r="HJQ88" s="39"/>
      <c r="HJR88" s="40"/>
      <c r="HJS88" s="30"/>
      <c r="HJT88" s="30"/>
      <c r="HJU88" s="30"/>
      <c r="HJV88" s="36"/>
      <c r="HJW88" s="36"/>
      <c r="HJX88" s="41"/>
      <c r="HJY88" s="37"/>
      <c r="HJZ88" s="37"/>
      <c r="HKA88" s="36"/>
      <c r="HKC88" s="93"/>
      <c r="HKD88" s="93"/>
      <c r="HKF88" s="36"/>
      <c r="HKG88" s="36"/>
      <c r="HKH88" s="37"/>
      <c r="HKI88" s="36"/>
      <c r="HKJ88" s="37"/>
      <c r="HKK88" s="36"/>
      <c r="HKL88" s="38"/>
      <c r="HKM88" s="39"/>
      <c r="HKN88" s="40"/>
      <c r="HKO88" s="30"/>
      <c r="HKP88" s="30"/>
      <c r="HKQ88" s="30"/>
      <c r="HKR88" s="36"/>
      <c r="HKS88" s="36"/>
      <c r="HKT88" s="41"/>
      <c r="HKU88" s="37"/>
      <c r="HKV88" s="37"/>
      <c r="HKW88" s="36"/>
      <c r="HKY88" s="93"/>
      <c r="HKZ88" s="93"/>
      <c r="HLB88" s="36"/>
      <c r="HLC88" s="36"/>
      <c r="HLD88" s="37"/>
      <c r="HLE88" s="36"/>
      <c r="HLF88" s="37"/>
      <c r="HLG88" s="36"/>
      <c r="HLH88" s="38"/>
      <c r="HLI88" s="39"/>
      <c r="HLJ88" s="40"/>
      <c r="HLK88" s="30"/>
      <c r="HLL88" s="30"/>
      <c r="HLM88" s="30"/>
      <c r="HLN88" s="36"/>
      <c r="HLO88" s="36"/>
      <c r="HLP88" s="41"/>
      <c r="HLQ88" s="37"/>
      <c r="HLR88" s="37"/>
      <c r="HLS88" s="36"/>
      <c r="HLU88" s="93"/>
      <c r="HLV88" s="93"/>
      <c r="HLX88" s="36"/>
      <c r="HLY88" s="36"/>
      <c r="HLZ88" s="37"/>
      <c r="HMA88" s="36"/>
      <c r="HMB88" s="37"/>
      <c r="HMC88" s="36"/>
      <c r="HMD88" s="38"/>
      <c r="HME88" s="39"/>
      <c r="HMF88" s="40"/>
      <c r="HMG88" s="30"/>
      <c r="HMH88" s="30"/>
      <c r="HMI88" s="30"/>
      <c r="HMJ88" s="36"/>
      <c r="HMK88" s="36"/>
      <c r="HML88" s="41"/>
      <c r="HMM88" s="37"/>
      <c r="HMN88" s="37"/>
      <c r="HMO88" s="36"/>
      <c r="HMQ88" s="93"/>
      <c r="HMR88" s="93"/>
      <c r="HMT88" s="36"/>
      <c r="HMU88" s="36"/>
      <c r="HMV88" s="37"/>
      <c r="HMW88" s="36"/>
      <c r="HMX88" s="37"/>
      <c r="HMY88" s="36"/>
      <c r="HMZ88" s="38"/>
      <c r="HNA88" s="39"/>
      <c r="HNB88" s="40"/>
      <c r="HNC88" s="30"/>
      <c r="HND88" s="30"/>
      <c r="HNE88" s="30"/>
      <c r="HNF88" s="36"/>
      <c r="HNG88" s="36"/>
      <c r="HNH88" s="41"/>
      <c r="HNI88" s="37"/>
      <c r="HNJ88" s="37"/>
      <c r="HNK88" s="36"/>
      <c r="HNM88" s="93"/>
      <c r="HNN88" s="93"/>
      <c r="HNP88" s="36"/>
      <c r="HNQ88" s="36"/>
      <c r="HNR88" s="37"/>
      <c r="HNS88" s="36"/>
      <c r="HNT88" s="37"/>
      <c r="HNU88" s="36"/>
      <c r="HNV88" s="38"/>
      <c r="HNW88" s="39"/>
      <c r="HNX88" s="40"/>
      <c r="HNY88" s="30"/>
      <c r="HNZ88" s="30"/>
      <c r="HOA88" s="30"/>
      <c r="HOB88" s="36"/>
      <c r="HOC88" s="36"/>
      <c r="HOD88" s="41"/>
      <c r="HOE88" s="37"/>
      <c r="HOF88" s="37"/>
      <c r="HOG88" s="36"/>
      <c r="HOI88" s="93"/>
      <c r="HOJ88" s="93"/>
      <c r="HOL88" s="36"/>
      <c r="HOM88" s="36"/>
      <c r="HON88" s="37"/>
      <c r="HOO88" s="36"/>
      <c r="HOP88" s="37"/>
      <c r="HOQ88" s="36"/>
      <c r="HOR88" s="38"/>
      <c r="HOS88" s="39"/>
      <c r="HOT88" s="40"/>
      <c r="HOU88" s="30"/>
      <c r="HOV88" s="30"/>
      <c r="HOW88" s="30"/>
      <c r="HOX88" s="36"/>
      <c r="HOY88" s="36"/>
      <c r="HOZ88" s="41"/>
      <c r="HPA88" s="37"/>
      <c r="HPB88" s="37"/>
      <c r="HPC88" s="36"/>
      <c r="HPE88" s="93"/>
      <c r="HPF88" s="93"/>
      <c r="HPH88" s="36"/>
      <c r="HPI88" s="36"/>
      <c r="HPJ88" s="37"/>
      <c r="HPK88" s="36"/>
      <c r="HPL88" s="37"/>
      <c r="HPM88" s="36"/>
      <c r="HPN88" s="38"/>
      <c r="HPO88" s="39"/>
      <c r="HPP88" s="40"/>
      <c r="HPQ88" s="30"/>
      <c r="HPR88" s="30"/>
      <c r="HPS88" s="30"/>
      <c r="HPT88" s="36"/>
      <c r="HPU88" s="36"/>
      <c r="HPV88" s="41"/>
      <c r="HPW88" s="37"/>
      <c r="HPX88" s="37"/>
      <c r="HPY88" s="36"/>
      <c r="HQA88" s="93"/>
      <c r="HQB88" s="93"/>
      <c r="HQD88" s="36"/>
      <c r="HQE88" s="36"/>
      <c r="HQF88" s="37"/>
      <c r="HQG88" s="36"/>
      <c r="HQH88" s="37"/>
      <c r="HQI88" s="36"/>
      <c r="HQJ88" s="38"/>
      <c r="HQK88" s="39"/>
      <c r="HQL88" s="40"/>
      <c r="HQM88" s="30"/>
      <c r="HQN88" s="30"/>
      <c r="HQO88" s="30"/>
      <c r="HQP88" s="36"/>
      <c r="HQQ88" s="36"/>
      <c r="HQR88" s="41"/>
      <c r="HQS88" s="37"/>
      <c r="HQT88" s="37"/>
      <c r="HQU88" s="36"/>
      <c r="HQW88" s="93"/>
      <c r="HQX88" s="93"/>
      <c r="HQZ88" s="36"/>
      <c r="HRA88" s="36"/>
      <c r="HRB88" s="37"/>
      <c r="HRC88" s="36"/>
      <c r="HRD88" s="37"/>
      <c r="HRE88" s="36"/>
      <c r="HRF88" s="38"/>
      <c r="HRG88" s="39"/>
      <c r="HRH88" s="40"/>
      <c r="HRI88" s="30"/>
      <c r="HRJ88" s="30"/>
      <c r="HRK88" s="30"/>
      <c r="HRL88" s="36"/>
      <c r="HRM88" s="36"/>
      <c r="HRN88" s="41"/>
      <c r="HRO88" s="37"/>
      <c r="HRP88" s="37"/>
      <c r="HRQ88" s="36"/>
      <c r="HRS88" s="93"/>
      <c r="HRT88" s="93"/>
      <c r="HRV88" s="36"/>
      <c r="HRW88" s="36"/>
      <c r="HRX88" s="37"/>
      <c r="HRY88" s="36"/>
      <c r="HRZ88" s="37"/>
      <c r="HSA88" s="36"/>
      <c r="HSB88" s="38"/>
      <c r="HSC88" s="39"/>
      <c r="HSD88" s="40"/>
      <c r="HSE88" s="30"/>
      <c r="HSF88" s="30"/>
      <c r="HSG88" s="30"/>
      <c r="HSH88" s="36"/>
      <c r="HSI88" s="36"/>
      <c r="HSJ88" s="41"/>
      <c r="HSK88" s="37"/>
      <c r="HSL88" s="37"/>
      <c r="HSM88" s="36"/>
      <c r="HSO88" s="93"/>
      <c r="HSP88" s="93"/>
      <c r="HSR88" s="36"/>
      <c r="HSS88" s="36"/>
      <c r="HST88" s="37"/>
      <c r="HSU88" s="36"/>
      <c r="HSV88" s="37"/>
      <c r="HSW88" s="36"/>
      <c r="HSX88" s="38"/>
      <c r="HSY88" s="39"/>
      <c r="HSZ88" s="40"/>
      <c r="HTA88" s="30"/>
      <c r="HTB88" s="30"/>
      <c r="HTC88" s="30"/>
      <c r="HTD88" s="36"/>
      <c r="HTE88" s="36"/>
      <c r="HTF88" s="41"/>
      <c r="HTG88" s="37"/>
      <c r="HTH88" s="37"/>
      <c r="HTI88" s="36"/>
      <c r="HTK88" s="93"/>
      <c r="HTL88" s="93"/>
      <c r="HTN88" s="36"/>
      <c r="HTO88" s="36"/>
      <c r="HTP88" s="37"/>
      <c r="HTQ88" s="36"/>
      <c r="HTR88" s="37"/>
      <c r="HTS88" s="36"/>
      <c r="HTT88" s="38"/>
      <c r="HTU88" s="39"/>
      <c r="HTV88" s="40"/>
      <c r="HTW88" s="30"/>
      <c r="HTX88" s="30"/>
      <c r="HTY88" s="30"/>
      <c r="HTZ88" s="36"/>
      <c r="HUA88" s="36"/>
      <c r="HUB88" s="41"/>
      <c r="HUC88" s="37"/>
      <c r="HUD88" s="37"/>
      <c r="HUE88" s="36"/>
      <c r="HUG88" s="93"/>
      <c r="HUH88" s="93"/>
      <c r="HUJ88" s="36"/>
      <c r="HUK88" s="36"/>
      <c r="HUL88" s="37"/>
      <c r="HUM88" s="36"/>
      <c r="HUN88" s="37"/>
      <c r="HUO88" s="36"/>
      <c r="HUP88" s="38"/>
      <c r="HUQ88" s="39"/>
      <c r="HUR88" s="40"/>
      <c r="HUS88" s="30"/>
      <c r="HUT88" s="30"/>
      <c r="HUU88" s="30"/>
      <c r="HUV88" s="36"/>
      <c r="HUW88" s="36"/>
      <c r="HUX88" s="41"/>
      <c r="HUY88" s="37"/>
      <c r="HUZ88" s="37"/>
      <c r="HVA88" s="36"/>
      <c r="HVC88" s="93"/>
      <c r="HVD88" s="93"/>
      <c r="HVF88" s="36"/>
      <c r="HVG88" s="36"/>
      <c r="HVH88" s="37"/>
      <c r="HVI88" s="36"/>
      <c r="HVJ88" s="37"/>
      <c r="HVK88" s="36"/>
      <c r="HVL88" s="38"/>
      <c r="HVM88" s="39"/>
      <c r="HVN88" s="40"/>
      <c r="HVO88" s="30"/>
      <c r="HVP88" s="30"/>
      <c r="HVQ88" s="30"/>
      <c r="HVR88" s="36"/>
      <c r="HVS88" s="36"/>
      <c r="HVT88" s="41"/>
      <c r="HVU88" s="37"/>
      <c r="HVV88" s="37"/>
      <c r="HVW88" s="36"/>
      <c r="HVY88" s="93"/>
      <c r="HVZ88" s="93"/>
      <c r="HWB88" s="36"/>
      <c r="HWC88" s="36"/>
      <c r="HWD88" s="37"/>
      <c r="HWE88" s="36"/>
      <c r="HWF88" s="37"/>
      <c r="HWG88" s="36"/>
      <c r="HWH88" s="38"/>
      <c r="HWI88" s="39"/>
      <c r="HWJ88" s="40"/>
      <c r="HWK88" s="30"/>
      <c r="HWL88" s="30"/>
      <c r="HWM88" s="30"/>
      <c r="HWN88" s="36"/>
      <c r="HWO88" s="36"/>
      <c r="HWP88" s="41"/>
      <c r="HWQ88" s="37"/>
      <c r="HWR88" s="37"/>
      <c r="HWS88" s="36"/>
      <c r="HWU88" s="93"/>
      <c r="HWV88" s="93"/>
      <c r="HWX88" s="36"/>
      <c r="HWY88" s="36"/>
      <c r="HWZ88" s="37"/>
      <c r="HXA88" s="36"/>
      <c r="HXB88" s="37"/>
      <c r="HXC88" s="36"/>
      <c r="HXD88" s="38"/>
      <c r="HXE88" s="39"/>
      <c r="HXF88" s="40"/>
      <c r="HXG88" s="30"/>
      <c r="HXH88" s="30"/>
      <c r="HXI88" s="30"/>
      <c r="HXJ88" s="36"/>
      <c r="HXK88" s="36"/>
      <c r="HXL88" s="41"/>
      <c r="HXM88" s="37"/>
      <c r="HXN88" s="37"/>
      <c r="HXO88" s="36"/>
      <c r="HXQ88" s="93"/>
      <c r="HXR88" s="93"/>
      <c r="HXT88" s="36"/>
      <c r="HXU88" s="36"/>
      <c r="HXV88" s="37"/>
      <c r="HXW88" s="36"/>
      <c r="HXX88" s="37"/>
      <c r="HXY88" s="36"/>
      <c r="HXZ88" s="38"/>
      <c r="HYA88" s="39"/>
      <c r="HYB88" s="40"/>
      <c r="HYC88" s="30"/>
      <c r="HYD88" s="30"/>
      <c r="HYE88" s="30"/>
      <c r="HYF88" s="36"/>
      <c r="HYG88" s="36"/>
      <c r="HYH88" s="41"/>
      <c r="HYI88" s="37"/>
      <c r="HYJ88" s="37"/>
      <c r="HYK88" s="36"/>
      <c r="HYM88" s="93"/>
      <c r="HYN88" s="93"/>
      <c r="HYP88" s="36"/>
      <c r="HYQ88" s="36"/>
      <c r="HYR88" s="37"/>
      <c r="HYS88" s="36"/>
      <c r="HYT88" s="37"/>
      <c r="HYU88" s="36"/>
      <c r="HYV88" s="38"/>
      <c r="HYW88" s="39"/>
      <c r="HYX88" s="40"/>
      <c r="HYY88" s="30"/>
      <c r="HYZ88" s="30"/>
      <c r="HZA88" s="30"/>
      <c r="HZB88" s="36"/>
      <c r="HZC88" s="36"/>
      <c r="HZD88" s="41"/>
      <c r="HZE88" s="37"/>
      <c r="HZF88" s="37"/>
      <c r="HZG88" s="36"/>
      <c r="HZI88" s="93"/>
      <c r="HZJ88" s="93"/>
      <c r="HZL88" s="36"/>
      <c r="HZM88" s="36"/>
      <c r="HZN88" s="37"/>
      <c r="HZO88" s="36"/>
      <c r="HZP88" s="37"/>
      <c r="HZQ88" s="36"/>
      <c r="HZR88" s="38"/>
      <c r="HZS88" s="39"/>
      <c r="HZT88" s="40"/>
      <c r="HZU88" s="30"/>
      <c r="HZV88" s="30"/>
      <c r="HZW88" s="30"/>
      <c r="HZX88" s="36"/>
      <c r="HZY88" s="36"/>
      <c r="HZZ88" s="41"/>
      <c r="IAA88" s="37"/>
      <c r="IAB88" s="37"/>
      <c r="IAC88" s="36"/>
      <c r="IAE88" s="93"/>
      <c r="IAF88" s="93"/>
      <c r="IAH88" s="36"/>
      <c r="IAI88" s="36"/>
      <c r="IAJ88" s="37"/>
      <c r="IAK88" s="36"/>
      <c r="IAL88" s="37"/>
      <c r="IAM88" s="36"/>
      <c r="IAN88" s="38"/>
      <c r="IAO88" s="39"/>
      <c r="IAP88" s="40"/>
      <c r="IAQ88" s="30"/>
      <c r="IAR88" s="30"/>
      <c r="IAS88" s="30"/>
      <c r="IAT88" s="36"/>
      <c r="IAU88" s="36"/>
      <c r="IAV88" s="41"/>
      <c r="IAW88" s="37"/>
      <c r="IAX88" s="37"/>
      <c r="IAY88" s="36"/>
      <c r="IBA88" s="93"/>
      <c r="IBB88" s="93"/>
      <c r="IBD88" s="36"/>
      <c r="IBE88" s="36"/>
      <c r="IBF88" s="37"/>
      <c r="IBG88" s="36"/>
      <c r="IBH88" s="37"/>
      <c r="IBI88" s="36"/>
      <c r="IBJ88" s="38"/>
      <c r="IBK88" s="39"/>
      <c r="IBL88" s="40"/>
      <c r="IBM88" s="30"/>
      <c r="IBN88" s="30"/>
      <c r="IBO88" s="30"/>
      <c r="IBP88" s="36"/>
      <c r="IBQ88" s="36"/>
      <c r="IBR88" s="41"/>
      <c r="IBS88" s="37"/>
      <c r="IBT88" s="37"/>
      <c r="IBU88" s="36"/>
      <c r="IBW88" s="93"/>
      <c r="IBX88" s="93"/>
      <c r="IBZ88" s="36"/>
      <c r="ICA88" s="36"/>
      <c r="ICB88" s="37"/>
      <c r="ICC88" s="36"/>
      <c r="ICD88" s="37"/>
      <c r="ICE88" s="36"/>
      <c r="ICF88" s="38"/>
      <c r="ICG88" s="39"/>
      <c r="ICH88" s="40"/>
      <c r="ICI88" s="30"/>
      <c r="ICJ88" s="30"/>
      <c r="ICK88" s="30"/>
      <c r="ICL88" s="36"/>
      <c r="ICM88" s="36"/>
      <c r="ICN88" s="41"/>
      <c r="ICO88" s="37"/>
      <c r="ICP88" s="37"/>
      <c r="ICQ88" s="36"/>
      <c r="ICS88" s="93"/>
      <c r="ICT88" s="93"/>
      <c r="ICV88" s="36"/>
      <c r="ICW88" s="36"/>
      <c r="ICX88" s="37"/>
      <c r="ICY88" s="36"/>
      <c r="ICZ88" s="37"/>
      <c r="IDA88" s="36"/>
      <c r="IDB88" s="38"/>
      <c r="IDC88" s="39"/>
      <c r="IDD88" s="40"/>
      <c r="IDE88" s="30"/>
      <c r="IDF88" s="30"/>
      <c r="IDG88" s="30"/>
      <c r="IDH88" s="36"/>
      <c r="IDI88" s="36"/>
      <c r="IDJ88" s="41"/>
      <c r="IDK88" s="37"/>
      <c r="IDL88" s="37"/>
      <c r="IDM88" s="36"/>
      <c r="IDO88" s="93"/>
      <c r="IDP88" s="93"/>
      <c r="IDR88" s="36"/>
      <c r="IDS88" s="36"/>
      <c r="IDT88" s="37"/>
      <c r="IDU88" s="36"/>
      <c r="IDV88" s="37"/>
      <c r="IDW88" s="36"/>
      <c r="IDX88" s="38"/>
      <c r="IDY88" s="39"/>
      <c r="IDZ88" s="40"/>
      <c r="IEA88" s="30"/>
      <c r="IEB88" s="30"/>
      <c r="IEC88" s="30"/>
      <c r="IED88" s="36"/>
      <c r="IEE88" s="36"/>
      <c r="IEF88" s="41"/>
      <c r="IEG88" s="37"/>
      <c r="IEH88" s="37"/>
      <c r="IEI88" s="36"/>
      <c r="IEK88" s="93"/>
      <c r="IEL88" s="93"/>
      <c r="IEN88" s="36"/>
      <c r="IEO88" s="36"/>
      <c r="IEP88" s="37"/>
      <c r="IEQ88" s="36"/>
      <c r="IER88" s="37"/>
      <c r="IES88" s="36"/>
      <c r="IET88" s="38"/>
      <c r="IEU88" s="39"/>
      <c r="IEV88" s="40"/>
      <c r="IEW88" s="30"/>
      <c r="IEX88" s="30"/>
      <c r="IEY88" s="30"/>
      <c r="IEZ88" s="36"/>
      <c r="IFA88" s="36"/>
      <c r="IFB88" s="41"/>
      <c r="IFC88" s="37"/>
      <c r="IFD88" s="37"/>
      <c r="IFE88" s="36"/>
      <c r="IFG88" s="93"/>
      <c r="IFH88" s="93"/>
      <c r="IFJ88" s="36"/>
      <c r="IFK88" s="36"/>
      <c r="IFL88" s="37"/>
      <c r="IFM88" s="36"/>
      <c r="IFN88" s="37"/>
      <c r="IFO88" s="36"/>
      <c r="IFP88" s="38"/>
      <c r="IFQ88" s="39"/>
      <c r="IFR88" s="40"/>
      <c r="IFS88" s="30"/>
      <c r="IFT88" s="30"/>
      <c r="IFU88" s="30"/>
      <c r="IFV88" s="36"/>
      <c r="IFW88" s="36"/>
      <c r="IFX88" s="41"/>
      <c r="IFY88" s="37"/>
      <c r="IFZ88" s="37"/>
      <c r="IGA88" s="36"/>
      <c r="IGC88" s="93"/>
      <c r="IGD88" s="93"/>
      <c r="IGF88" s="36"/>
      <c r="IGG88" s="36"/>
      <c r="IGH88" s="37"/>
      <c r="IGI88" s="36"/>
      <c r="IGJ88" s="37"/>
      <c r="IGK88" s="36"/>
      <c r="IGL88" s="38"/>
      <c r="IGM88" s="39"/>
      <c r="IGN88" s="40"/>
      <c r="IGO88" s="30"/>
      <c r="IGP88" s="30"/>
      <c r="IGQ88" s="30"/>
      <c r="IGR88" s="36"/>
      <c r="IGS88" s="36"/>
      <c r="IGT88" s="41"/>
      <c r="IGU88" s="37"/>
      <c r="IGV88" s="37"/>
      <c r="IGW88" s="36"/>
      <c r="IGY88" s="93"/>
      <c r="IGZ88" s="93"/>
      <c r="IHB88" s="36"/>
      <c r="IHC88" s="36"/>
      <c r="IHD88" s="37"/>
      <c r="IHE88" s="36"/>
      <c r="IHF88" s="37"/>
      <c r="IHG88" s="36"/>
      <c r="IHH88" s="38"/>
      <c r="IHI88" s="39"/>
      <c r="IHJ88" s="40"/>
      <c r="IHK88" s="30"/>
      <c r="IHL88" s="30"/>
      <c r="IHM88" s="30"/>
      <c r="IHN88" s="36"/>
      <c r="IHO88" s="36"/>
      <c r="IHP88" s="41"/>
      <c r="IHQ88" s="37"/>
      <c r="IHR88" s="37"/>
      <c r="IHS88" s="36"/>
      <c r="IHU88" s="93"/>
      <c r="IHV88" s="93"/>
      <c r="IHX88" s="36"/>
      <c r="IHY88" s="36"/>
      <c r="IHZ88" s="37"/>
      <c r="IIA88" s="36"/>
      <c r="IIB88" s="37"/>
      <c r="IIC88" s="36"/>
      <c r="IID88" s="38"/>
      <c r="IIE88" s="39"/>
      <c r="IIF88" s="40"/>
      <c r="IIG88" s="30"/>
      <c r="IIH88" s="30"/>
      <c r="III88" s="30"/>
      <c r="IIJ88" s="36"/>
      <c r="IIK88" s="36"/>
      <c r="IIL88" s="41"/>
      <c r="IIM88" s="37"/>
      <c r="IIN88" s="37"/>
      <c r="IIO88" s="36"/>
      <c r="IIQ88" s="93"/>
      <c r="IIR88" s="93"/>
      <c r="IIT88" s="36"/>
      <c r="IIU88" s="36"/>
      <c r="IIV88" s="37"/>
      <c r="IIW88" s="36"/>
      <c r="IIX88" s="37"/>
      <c r="IIY88" s="36"/>
      <c r="IIZ88" s="38"/>
      <c r="IJA88" s="39"/>
      <c r="IJB88" s="40"/>
      <c r="IJC88" s="30"/>
      <c r="IJD88" s="30"/>
      <c r="IJE88" s="30"/>
      <c r="IJF88" s="36"/>
      <c r="IJG88" s="36"/>
      <c r="IJH88" s="41"/>
      <c r="IJI88" s="37"/>
      <c r="IJJ88" s="37"/>
      <c r="IJK88" s="36"/>
      <c r="IJM88" s="93"/>
      <c r="IJN88" s="93"/>
      <c r="IJP88" s="36"/>
      <c r="IJQ88" s="36"/>
      <c r="IJR88" s="37"/>
      <c r="IJS88" s="36"/>
      <c r="IJT88" s="37"/>
      <c r="IJU88" s="36"/>
      <c r="IJV88" s="38"/>
      <c r="IJW88" s="39"/>
      <c r="IJX88" s="40"/>
      <c r="IJY88" s="30"/>
      <c r="IJZ88" s="30"/>
      <c r="IKA88" s="30"/>
      <c r="IKB88" s="36"/>
      <c r="IKC88" s="36"/>
      <c r="IKD88" s="41"/>
      <c r="IKE88" s="37"/>
      <c r="IKF88" s="37"/>
      <c r="IKG88" s="36"/>
      <c r="IKI88" s="93"/>
      <c r="IKJ88" s="93"/>
      <c r="IKL88" s="36"/>
      <c r="IKM88" s="36"/>
      <c r="IKN88" s="37"/>
      <c r="IKO88" s="36"/>
      <c r="IKP88" s="37"/>
      <c r="IKQ88" s="36"/>
      <c r="IKR88" s="38"/>
      <c r="IKS88" s="39"/>
      <c r="IKT88" s="40"/>
      <c r="IKU88" s="30"/>
      <c r="IKV88" s="30"/>
      <c r="IKW88" s="30"/>
      <c r="IKX88" s="36"/>
      <c r="IKY88" s="36"/>
      <c r="IKZ88" s="41"/>
      <c r="ILA88" s="37"/>
      <c r="ILB88" s="37"/>
      <c r="ILC88" s="36"/>
      <c r="ILE88" s="93"/>
      <c r="ILF88" s="93"/>
      <c r="ILH88" s="36"/>
      <c r="ILI88" s="36"/>
      <c r="ILJ88" s="37"/>
      <c r="ILK88" s="36"/>
      <c r="ILL88" s="37"/>
      <c r="ILM88" s="36"/>
      <c r="ILN88" s="38"/>
      <c r="ILO88" s="39"/>
      <c r="ILP88" s="40"/>
      <c r="ILQ88" s="30"/>
      <c r="ILR88" s="30"/>
      <c r="ILS88" s="30"/>
      <c r="ILT88" s="36"/>
      <c r="ILU88" s="36"/>
      <c r="ILV88" s="41"/>
      <c r="ILW88" s="37"/>
      <c r="ILX88" s="37"/>
      <c r="ILY88" s="36"/>
      <c r="IMA88" s="93"/>
      <c r="IMB88" s="93"/>
      <c r="IMD88" s="36"/>
      <c r="IME88" s="36"/>
      <c r="IMF88" s="37"/>
      <c r="IMG88" s="36"/>
      <c r="IMH88" s="37"/>
      <c r="IMI88" s="36"/>
      <c r="IMJ88" s="38"/>
      <c r="IMK88" s="39"/>
      <c r="IML88" s="40"/>
      <c r="IMM88" s="30"/>
      <c r="IMN88" s="30"/>
      <c r="IMO88" s="30"/>
      <c r="IMP88" s="36"/>
      <c r="IMQ88" s="36"/>
      <c r="IMR88" s="41"/>
      <c r="IMS88" s="37"/>
      <c r="IMT88" s="37"/>
      <c r="IMU88" s="36"/>
      <c r="IMW88" s="93"/>
      <c r="IMX88" s="93"/>
      <c r="IMZ88" s="36"/>
      <c r="INA88" s="36"/>
      <c r="INB88" s="37"/>
      <c r="INC88" s="36"/>
      <c r="IND88" s="37"/>
      <c r="INE88" s="36"/>
      <c r="INF88" s="38"/>
      <c r="ING88" s="39"/>
      <c r="INH88" s="40"/>
      <c r="INI88" s="30"/>
      <c r="INJ88" s="30"/>
      <c r="INK88" s="30"/>
      <c r="INL88" s="36"/>
      <c r="INM88" s="36"/>
      <c r="INN88" s="41"/>
      <c r="INO88" s="37"/>
      <c r="INP88" s="37"/>
      <c r="INQ88" s="36"/>
      <c r="INS88" s="93"/>
      <c r="INT88" s="93"/>
      <c r="INV88" s="36"/>
      <c r="INW88" s="36"/>
      <c r="INX88" s="37"/>
      <c r="INY88" s="36"/>
      <c r="INZ88" s="37"/>
      <c r="IOA88" s="36"/>
      <c r="IOB88" s="38"/>
      <c r="IOC88" s="39"/>
      <c r="IOD88" s="40"/>
      <c r="IOE88" s="30"/>
      <c r="IOF88" s="30"/>
      <c r="IOG88" s="30"/>
      <c r="IOH88" s="36"/>
      <c r="IOI88" s="36"/>
      <c r="IOJ88" s="41"/>
      <c r="IOK88" s="37"/>
      <c r="IOL88" s="37"/>
      <c r="IOM88" s="36"/>
      <c r="IOO88" s="93"/>
      <c r="IOP88" s="93"/>
      <c r="IOR88" s="36"/>
      <c r="IOS88" s="36"/>
      <c r="IOT88" s="37"/>
      <c r="IOU88" s="36"/>
      <c r="IOV88" s="37"/>
      <c r="IOW88" s="36"/>
      <c r="IOX88" s="38"/>
      <c r="IOY88" s="39"/>
      <c r="IOZ88" s="40"/>
      <c r="IPA88" s="30"/>
      <c r="IPB88" s="30"/>
      <c r="IPC88" s="30"/>
      <c r="IPD88" s="36"/>
      <c r="IPE88" s="36"/>
      <c r="IPF88" s="41"/>
      <c r="IPG88" s="37"/>
      <c r="IPH88" s="37"/>
      <c r="IPI88" s="36"/>
      <c r="IPK88" s="93"/>
      <c r="IPL88" s="93"/>
      <c r="IPN88" s="36"/>
      <c r="IPO88" s="36"/>
      <c r="IPP88" s="37"/>
      <c r="IPQ88" s="36"/>
      <c r="IPR88" s="37"/>
      <c r="IPS88" s="36"/>
      <c r="IPT88" s="38"/>
      <c r="IPU88" s="39"/>
      <c r="IPV88" s="40"/>
      <c r="IPW88" s="30"/>
      <c r="IPX88" s="30"/>
      <c r="IPY88" s="30"/>
      <c r="IPZ88" s="36"/>
      <c r="IQA88" s="36"/>
      <c r="IQB88" s="41"/>
      <c r="IQC88" s="37"/>
      <c r="IQD88" s="37"/>
      <c r="IQE88" s="36"/>
      <c r="IQG88" s="93"/>
      <c r="IQH88" s="93"/>
      <c r="IQJ88" s="36"/>
      <c r="IQK88" s="36"/>
      <c r="IQL88" s="37"/>
      <c r="IQM88" s="36"/>
      <c r="IQN88" s="37"/>
      <c r="IQO88" s="36"/>
      <c r="IQP88" s="38"/>
      <c r="IQQ88" s="39"/>
      <c r="IQR88" s="40"/>
      <c r="IQS88" s="30"/>
      <c r="IQT88" s="30"/>
      <c r="IQU88" s="30"/>
      <c r="IQV88" s="36"/>
      <c r="IQW88" s="36"/>
      <c r="IQX88" s="41"/>
      <c r="IQY88" s="37"/>
      <c r="IQZ88" s="37"/>
      <c r="IRA88" s="36"/>
      <c r="IRC88" s="93"/>
      <c r="IRD88" s="93"/>
      <c r="IRF88" s="36"/>
      <c r="IRG88" s="36"/>
      <c r="IRH88" s="37"/>
      <c r="IRI88" s="36"/>
      <c r="IRJ88" s="37"/>
      <c r="IRK88" s="36"/>
      <c r="IRL88" s="38"/>
      <c r="IRM88" s="39"/>
      <c r="IRN88" s="40"/>
      <c r="IRO88" s="30"/>
      <c r="IRP88" s="30"/>
      <c r="IRQ88" s="30"/>
      <c r="IRR88" s="36"/>
      <c r="IRS88" s="36"/>
      <c r="IRT88" s="41"/>
      <c r="IRU88" s="37"/>
      <c r="IRV88" s="37"/>
      <c r="IRW88" s="36"/>
      <c r="IRY88" s="93"/>
      <c r="IRZ88" s="93"/>
      <c r="ISB88" s="36"/>
      <c r="ISC88" s="36"/>
      <c r="ISD88" s="37"/>
      <c r="ISE88" s="36"/>
      <c r="ISF88" s="37"/>
      <c r="ISG88" s="36"/>
      <c r="ISH88" s="38"/>
      <c r="ISI88" s="39"/>
      <c r="ISJ88" s="40"/>
      <c r="ISK88" s="30"/>
      <c r="ISL88" s="30"/>
      <c r="ISM88" s="30"/>
      <c r="ISN88" s="36"/>
      <c r="ISO88" s="36"/>
      <c r="ISP88" s="41"/>
      <c r="ISQ88" s="37"/>
      <c r="ISR88" s="37"/>
      <c r="ISS88" s="36"/>
      <c r="ISU88" s="93"/>
      <c r="ISV88" s="93"/>
      <c r="ISX88" s="36"/>
      <c r="ISY88" s="36"/>
      <c r="ISZ88" s="37"/>
      <c r="ITA88" s="36"/>
      <c r="ITB88" s="37"/>
      <c r="ITC88" s="36"/>
      <c r="ITD88" s="38"/>
      <c r="ITE88" s="39"/>
      <c r="ITF88" s="40"/>
      <c r="ITG88" s="30"/>
      <c r="ITH88" s="30"/>
      <c r="ITI88" s="30"/>
      <c r="ITJ88" s="36"/>
      <c r="ITK88" s="36"/>
      <c r="ITL88" s="41"/>
      <c r="ITM88" s="37"/>
      <c r="ITN88" s="37"/>
      <c r="ITO88" s="36"/>
      <c r="ITQ88" s="93"/>
      <c r="ITR88" s="93"/>
      <c r="ITT88" s="36"/>
      <c r="ITU88" s="36"/>
      <c r="ITV88" s="37"/>
      <c r="ITW88" s="36"/>
      <c r="ITX88" s="37"/>
      <c r="ITY88" s="36"/>
      <c r="ITZ88" s="38"/>
      <c r="IUA88" s="39"/>
      <c r="IUB88" s="40"/>
      <c r="IUC88" s="30"/>
      <c r="IUD88" s="30"/>
      <c r="IUE88" s="30"/>
      <c r="IUF88" s="36"/>
      <c r="IUG88" s="36"/>
      <c r="IUH88" s="41"/>
      <c r="IUI88" s="37"/>
      <c r="IUJ88" s="37"/>
      <c r="IUK88" s="36"/>
      <c r="IUM88" s="93"/>
      <c r="IUN88" s="93"/>
      <c r="IUP88" s="36"/>
      <c r="IUQ88" s="36"/>
      <c r="IUR88" s="37"/>
      <c r="IUS88" s="36"/>
      <c r="IUT88" s="37"/>
      <c r="IUU88" s="36"/>
      <c r="IUV88" s="38"/>
      <c r="IUW88" s="39"/>
      <c r="IUX88" s="40"/>
      <c r="IUY88" s="30"/>
      <c r="IUZ88" s="30"/>
      <c r="IVA88" s="30"/>
      <c r="IVB88" s="36"/>
      <c r="IVC88" s="36"/>
      <c r="IVD88" s="41"/>
      <c r="IVE88" s="37"/>
      <c r="IVF88" s="37"/>
      <c r="IVG88" s="36"/>
      <c r="IVI88" s="93"/>
      <c r="IVJ88" s="93"/>
      <c r="IVL88" s="36"/>
      <c r="IVM88" s="36"/>
      <c r="IVN88" s="37"/>
      <c r="IVO88" s="36"/>
      <c r="IVP88" s="37"/>
      <c r="IVQ88" s="36"/>
      <c r="IVR88" s="38"/>
      <c r="IVS88" s="39"/>
      <c r="IVT88" s="40"/>
      <c r="IVU88" s="30"/>
      <c r="IVV88" s="30"/>
      <c r="IVW88" s="30"/>
      <c r="IVX88" s="36"/>
      <c r="IVY88" s="36"/>
      <c r="IVZ88" s="41"/>
      <c r="IWA88" s="37"/>
      <c r="IWB88" s="37"/>
      <c r="IWC88" s="36"/>
      <c r="IWE88" s="93"/>
      <c r="IWF88" s="93"/>
      <c r="IWH88" s="36"/>
      <c r="IWI88" s="36"/>
      <c r="IWJ88" s="37"/>
      <c r="IWK88" s="36"/>
      <c r="IWL88" s="37"/>
      <c r="IWM88" s="36"/>
      <c r="IWN88" s="38"/>
      <c r="IWO88" s="39"/>
      <c r="IWP88" s="40"/>
      <c r="IWQ88" s="30"/>
      <c r="IWR88" s="30"/>
      <c r="IWS88" s="30"/>
      <c r="IWT88" s="36"/>
      <c r="IWU88" s="36"/>
      <c r="IWV88" s="41"/>
      <c r="IWW88" s="37"/>
      <c r="IWX88" s="37"/>
      <c r="IWY88" s="36"/>
      <c r="IXA88" s="93"/>
      <c r="IXB88" s="93"/>
      <c r="IXD88" s="36"/>
      <c r="IXE88" s="36"/>
      <c r="IXF88" s="37"/>
      <c r="IXG88" s="36"/>
      <c r="IXH88" s="37"/>
      <c r="IXI88" s="36"/>
      <c r="IXJ88" s="38"/>
      <c r="IXK88" s="39"/>
      <c r="IXL88" s="40"/>
      <c r="IXM88" s="30"/>
      <c r="IXN88" s="30"/>
      <c r="IXO88" s="30"/>
      <c r="IXP88" s="36"/>
      <c r="IXQ88" s="36"/>
      <c r="IXR88" s="41"/>
      <c r="IXS88" s="37"/>
      <c r="IXT88" s="37"/>
      <c r="IXU88" s="36"/>
      <c r="IXW88" s="93"/>
      <c r="IXX88" s="93"/>
      <c r="IXZ88" s="36"/>
      <c r="IYA88" s="36"/>
      <c r="IYB88" s="37"/>
      <c r="IYC88" s="36"/>
      <c r="IYD88" s="37"/>
      <c r="IYE88" s="36"/>
      <c r="IYF88" s="38"/>
      <c r="IYG88" s="39"/>
      <c r="IYH88" s="40"/>
      <c r="IYI88" s="30"/>
      <c r="IYJ88" s="30"/>
      <c r="IYK88" s="30"/>
      <c r="IYL88" s="36"/>
      <c r="IYM88" s="36"/>
      <c r="IYN88" s="41"/>
      <c r="IYO88" s="37"/>
      <c r="IYP88" s="37"/>
      <c r="IYQ88" s="36"/>
      <c r="IYS88" s="93"/>
      <c r="IYT88" s="93"/>
      <c r="IYV88" s="36"/>
      <c r="IYW88" s="36"/>
      <c r="IYX88" s="37"/>
      <c r="IYY88" s="36"/>
      <c r="IYZ88" s="37"/>
      <c r="IZA88" s="36"/>
      <c r="IZB88" s="38"/>
      <c r="IZC88" s="39"/>
      <c r="IZD88" s="40"/>
      <c r="IZE88" s="30"/>
      <c r="IZF88" s="30"/>
      <c r="IZG88" s="30"/>
      <c r="IZH88" s="36"/>
      <c r="IZI88" s="36"/>
      <c r="IZJ88" s="41"/>
      <c r="IZK88" s="37"/>
      <c r="IZL88" s="37"/>
      <c r="IZM88" s="36"/>
      <c r="IZO88" s="93"/>
      <c r="IZP88" s="93"/>
      <c r="IZR88" s="36"/>
      <c r="IZS88" s="36"/>
      <c r="IZT88" s="37"/>
      <c r="IZU88" s="36"/>
      <c r="IZV88" s="37"/>
      <c r="IZW88" s="36"/>
      <c r="IZX88" s="38"/>
      <c r="IZY88" s="39"/>
      <c r="IZZ88" s="40"/>
      <c r="JAA88" s="30"/>
      <c r="JAB88" s="30"/>
      <c r="JAC88" s="30"/>
      <c r="JAD88" s="36"/>
      <c r="JAE88" s="36"/>
      <c r="JAF88" s="41"/>
      <c r="JAG88" s="37"/>
      <c r="JAH88" s="37"/>
      <c r="JAI88" s="36"/>
      <c r="JAK88" s="93"/>
      <c r="JAL88" s="93"/>
      <c r="JAN88" s="36"/>
      <c r="JAO88" s="36"/>
      <c r="JAP88" s="37"/>
      <c r="JAQ88" s="36"/>
      <c r="JAR88" s="37"/>
      <c r="JAS88" s="36"/>
      <c r="JAT88" s="38"/>
      <c r="JAU88" s="39"/>
      <c r="JAV88" s="40"/>
      <c r="JAW88" s="30"/>
      <c r="JAX88" s="30"/>
      <c r="JAY88" s="30"/>
      <c r="JAZ88" s="36"/>
      <c r="JBA88" s="36"/>
      <c r="JBB88" s="41"/>
      <c r="JBC88" s="37"/>
      <c r="JBD88" s="37"/>
      <c r="JBE88" s="36"/>
      <c r="JBG88" s="93"/>
      <c r="JBH88" s="93"/>
      <c r="JBJ88" s="36"/>
      <c r="JBK88" s="36"/>
      <c r="JBL88" s="37"/>
      <c r="JBM88" s="36"/>
      <c r="JBN88" s="37"/>
      <c r="JBO88" s="36"/>
      <c r="JBP88" s="38"/>
      <c r="JBQ88" s="39"/>
      <c r="JBR88" s="40"/>
      <c r="JBS88" s="30"/>
      <c r="JBT88" s="30"/>
      <c r="JBU88" s="30"/>
      <c r="JBV88" s="36"/>
      <c r="JBW88" s="36"/>
      <c r="JBX88" s="41"/>
      <c r="JBY88" s="37"/>
      <c r="JBZ88" s="37"/>
      <c r="JCA88" s="36"/>
      <c r="JCC88" s="93"/>
      <c r="JCD88" s="93"/>
      <c r="JCF88" s="36"/>
      <c r="JCG88" s="36"/>
      <c r="JCH88" s="37"/>
      <c r="JCI88" s="36"/>
      <c r="JCJ88" s="37"/>
      <c r="JCK88" s="36"/>
      <c r="JCL88" s="38"/>
      <c r="JCM88" s="39"/>
      <c r="JCN88" s="40"/>
      <c r="JCO88" s="30"/>
      <c r="JCP88" s="30"/>
      <c r="JCQ88" s="30"/>
      <c r="JCR88" s="36"/>
      <c r="JCS88" s="36"/>
      <c r="JCT88" s="41"/>
      <c r="JCU88" s="37"/>
      <c r="JCV88" s="37"/>
      <c r="JCW88" s="36"/>
      <c r="JCY88" s="93"/>
      <c r="JCZ88" s="93"/>
      <c r="JDB88" s="36"/>
      <c r="JDC88" s="36"/>
      <c r="JDD88" s="37"/>
      <c r="JDE88" s="36"/>
      <c r="JDF88" s="37"/>
      <c r="JDG88" s="36"/>
      <c r="JDH88" s="38"/>
      <c r="JDI88" s="39"/>
      <c r="JDJ88" s="40"/>
      <c r="JDK88" s="30"/>
      <c r="JDL88" s="30"/>
      <c r="JDM88" s="30"/>
      <c r="JDN88" s="36"/>
      <c r="JDO88" s="36"/>
      <c r="JDP88" s="41"/>
      <c r="JDQ88" s="37"/>
      <c r="JDR88" s="37"/>
      <c r="JDS88" s="36"/>
      <c r="JDU88" s="93"/>
      <c r="JDV88" s="93"/>
      <c r="JDX88" s="36"/>
      <c r="JDY88" s="36"/>
      <c r="JDZ88" s="37"/>
      <c r="JEA88" s="36"/>
      <c r="JEB88" s="37"/>
      <c r="JEC88" s="36"/>
      <c r="JED88" s="38"/>
      <c r="JEE88" s="39"/>
      <c r="JEF88" s="40"/>
      <c r="JEG88" s="30"/>
      <c r="JEH88" s="30"/>
      <c r="JEI88" s="30"/>
      <c r="JEJ88" s="36"/>
      <c r="JEK88" s="36"/>
      <c r="JEL88" s="41"/>
      <c r="JEM88" s="37"/>
      <c r="JEN88" s="37"/>
      <c r="JEO88" s="36"/>
      <c r="JEQ88" s="93"/>
      <c r="JER88" s="93"/>
      <c r="JET88" s="36"/>
      <c r="JEU88" s="36"/>
      <c r="JEV88" s="37"/>
      <c r="JEW88" s="36"/>
      <c r="JEX88" s="37"/>
      <c r="JEY88" s="36"/>
      <c r="JEZ88" s="38"/>
      <c r="JFA88" s="39"/>
      <c r="JFB88" s="40"/>
      <c r="JFC88" s="30"/>
      <c r="JFD88" s="30"/>
      <c r="JFE88" s="30"/>
      <c r="JFF88" s="36"/>
      <c r="JFG88" s="36"/>
      <c r="JFH88" s="41"/>
      <c r="JFI88" s="37"/>
      <c r="JFJ88" s="37"/>
      <c r="JFK88" s="36"/>
      <c r="JFM88" s="93"/>
      <c r="JFN88" s="93"/>
      <c r="JFP88" s="36"/>
      <c r="JFQ88" s="36"/>
      <c r="JFR88" s="37"/>
      <c r="JFS88" s="36"/>
      <c r="JFT88" s="37"/>
      <c r="JFU88" s="36"/>
      <c r="JFV88" s="38"/>
      <c r="JFW88" s="39"/>
      <c r="JFX88" s="40"/>
      <c r="JFY88" s="30"/>
      <c r="JFZ88" s="30"/>
      <c r="JGA88" s="30"/>
      <c r="JGB88" s="36"/>
      <c r="JGC88" s="36"/>
      <c r="JGD88" s="41"/>
      <c r="JGE88" s="37"/>
      <c r="JGF88" s="37"/>
      <c r="JGG88" s="36"/>
      <c r="JGI88" s="93"/>
      <c r="JGJ88" s="93"/>
      <c r="JGL88" s="36"/>
      <c r="JGM88" s="36"/>
      <c r="JGN88" s="37"/>
      <c r="JGO88" s="36"/>
      <c r="JGP88" s="37"/>
      <c r="JGQ88" s="36"/>
      <c r="JGR88" s="38"/>
      <c r="JGS88" s="39"/>
      <c r="JGT88" s="40"/>
      <c r="JGU88" s="30"/>
      <c r="JGV88" s="30"/>
      <c r="JGW88" s="30"/>
      <c r="JGX88" s="36"/>
      <c r="JGY88" s="36"/>
      <c r="JGZ88" s="41"/>
      <c r="JHA88" s="37"/>
      <c r="JHB88" s="37"/>
      <c r="JHC88" s="36"/>
      <c r="JHE88" s="93"/>
      <c r="JHF88" s="93"/>
      <c r="JHH88" s="36"/>
      <c r="JHI88" s="36"/>
      <c r="JHJ88" s="37"/>
      <c r="JHK88" s="36"/>
      <c r="JHL88" s="37"/>
      <c r="JHM88" s="36"/>
      <c r="JHN88" s="38"/>
      <c r="JHO88" s="39"/>
      <c r="JHP88" s="40"/>
      <c r="JHQ88" s="30"/>
      <c r="JHR88" s="30"/>
      <c r="JHS88" s="30"/>
      <c r="JHT88" s="36"/>
      <c r="JHU88" s="36"/>
      <c r="JHV88" s="41"/>
      <c r="JHW88" s="37"/>
      <c r="JHX88" s="37"/>
      <c r="JHY88" s="36"/>
      <c r="JIA88" s="93"/>
      <c r="JIB88" s="93"/>
      <c r="JID88" s="36"/>
      <c r="JIE88" s="36"/>
      <c r="JIF88" s="37"/>
      <c r="JIG88" s="36"/>
      <c r="JIH88" s="37"/>
      <c r="JII88" s="36"/>
      <c r="JIJ88" s="38"/>
      <c r="JIK88" s="39"/>
      <c r="JIL88" s="40"/>
      <c r="JIM88" s="30"/>
      <c r="JIN88" s="30"/>
      <c r="JIO88" s="30"/>
      <c r="JIP88" s="36"/>
      <c r="JIQ88" s="36"/>
      <c r="JIR88" s="41"/>
      <c r="JIS88" s="37"/>
      <c r="JIT88" s="37"/>
      <c r="JIU88" s="36"/>
      <c r="JIW88" s="93"/>
      <c r="JIX88" s="93"/>
      <c r="JIZ88" s="36"/>
      <c r="JJA88" s="36"/>
      <c r="JJB88" s="37"/>
      <c r="JJC88" s="36"/>
      <c r="JJD88" s="37"/>
      <c r="JJE88" s="36"/>
      <c r="JJF88" s="38"/>
      <c r="JJG88" s="39"/>
      <c r="JJH88" s="40"/>
      <c r="JJI88" s="30"/>
      <c r="JJJ88" s="30"/>
      <c r="JJK88" s="30"/>
      <c r="JJL88" s="36"/>
      <c r="JJM88" s="36"/>
      <c r="JJN88" s="41"/>
      <c r="JJO88" s="37"/>
      <c r="JJP88" s="37"/>
      <c r="JJQ88" s="36"/>
      <c r="JJS88" s="93"/>
      <c r="JJT88" s="93"/>
      <c r="JJV88" s="36"/>
      <c r="JJW88" s="36"/>
      <c r="JJX88" s="37"/>
      <c r="JJY88" s="36"/>
      <c r="JJZ88" s="37"/>
      <c r="JKA88" s="36"/>
      <c r="JKB88" s="38"/>
      <c r="JKC88" s="39"/>
      <c r="JKD88" s="40"/>
      <c r="JKE88" s="30"/>
      <c r="JKF88" s="30"/>
      <c r="JKG88" s="30"/>
      <c r="JKH88" s="36"/>
      <c r="JKI88" s="36"/>
      <c r="JKJ88" s="41"/>
      <c r="JKK88" s="37"/>
      <c r="JKL88" s="37"/>
      <c r="JKM88" s="36"/>
      <c r="JKO88" s="93"/>
      <c r="JKP88" s="93"/>
      <c r="JKR88" s="36"/>
      <c r="JKS88" s="36"/>
      <c r="JKT88" s="37"/>
      <c r="JKU88" s="36"/>
      <c r="JKV88" s="37"/>
      <c r="JKW88" s="36"/>
      <c r="JKX88" s="38"/>
      <c r="JKY88" s="39"/>
      <c r="JKZ88" s="40"/>
      <c r="JLA88" s="30"/>
      <c r="JLB88" s="30"/>
      <c r="JLC88" s="30"/>
      <c r="JLD88" s="36"/>
      <c r="JLE88" s="36"/>
      <c r="JLF88" s="41"/>
      <c r="JLG88" s="37"/>
      <c r="JLH88" s="37"/>
      <c r="JLI88" s="36"/>
      <c r="JLK88" s="93"/>
      <c r="JLL88" s="93"/>
      <c r="JLN88" s="36"/>
      <c r="JLO88" s="36"/>
      <c r="JLP88" s="37"/>
      <c r="JLQ88" s="36"/>
      <c r="JLR88" s="37"/>
      <c r="JLS88" s="36"/>
      <c r="JLT88" s="38"/>
      <c r="JLU88" s="39"/>
      <c r="JLV88" s="40"/>
      <c r="JLW88" s="30"/>
      <c r="JLX88" s="30"/>
      <c r="JLY88" s="30"/>
      <c r="JLZ88" s="36"/>
      <c r="JMA88" s="36"/>
      <c r="JMB88" s="41"/>
      <c r="JMC88" s="37"/>
      <c r="JMD88" s="37"/>
      <c r="JME88" s="36"/>
      <c r="JMG88" s="93"/>
      <c r="JMH88" s="93"/>
      <c r="JMJ88" s="36"/>
      <c r="JMK88" s="36"/>
      <c r="JML88" s="37"/>
      <c r="JMM88" s="36"/>
      <c r="JMN88" s="37"/>
      <c r="JMO88" s="36"/>
      <c r="JMP88" s="38"/>
      <c r="JMQ88" s="39"/>
      <c r="JMR88" s="40"/>
      <c r="JMS88" s="30"/>
      <c r="JMT88" s="30"/>
      <c r="JMU88" s="30"/>
      <c r="JMV88" s="36"/>
      <c r="JMW88" s="36"/>
      <c r="JMX88" s="41"/>
      <c r="JMY88" s="37"/>
      <c r="JMZ88" s="37"/>
      <c r="JNA88" s="36"/>
      <c r="JNC88" s="93"/>
      <c r="JND88" s="93"/>
      <c r="JNF88" s="36"/>
      <c r="JNG88" s="36"/>
      <c r="JNH88" s="37"/>
      <c r="JNI88" s="36"/>
      <c r="JNJ88" s="37"/>
      <c r="JNK88" s="36"/>
      <c r="JNL88" s="38"/>
      <c r="JNM88" s="39"/>
      <c r="JNN88" s="40"/>
      <c r="JNO88" s="30"/>
      <c r="JNP88" s="30"/>
      <c r="JNQ88" s="30"/>
      <c r="JNR88" s="36"/>
      <c r="JNS88" s="36"/>
      <c r="JNT88" s="41"/>
      <c r="JNU88" s="37"/>
      <c r="JNV88" s="37"/>
      <c r="JNW88" s="36"/>
      <c r="JNY88" s="93"/>
      <c r="JNZ88" s="93"/>
      <c r="JOB88" s="36"/>
      <c r="JOC88" s="36"/>
      <c r="JOD88" s="37"/>
      <c r="JOE88" s="36"/>
      <c r="JOF88" s="37"/>
      <c r="JOG88" s="36"/>
      <c r="JOH88" s="38"/>
      <c r="JOI88" s="39"/>
      <c r="JOJ88" s="40"/>
      <c r="JOK88" s="30"/>
      <c r="JOL88" s="30"/>
      <c r="JOM88" s="30"/>
      <c r="JON88" s="36"/>
      <c r="JOO88" s="36"/>
      <c r="JOP88" s="41"/>
      <c r="JOQ88" s="37"/>
      <c r="JOR88" s="37"/>
      <c r="JOS88" s="36"/>
      <c r="JOU88" s="93"/>
      <c r="JOV88" s="93"/>
      <c r="JOX88" s="36"/>
      <c r="JOY88" s="36"/>
      <c r="JOZ88" s="37"/>
      <c r="JPA88" s="36"/>
      <c r="JPB88" s="37"/>
      <c r="JPC88" s="36"/>
      <c r="JPD88" s="38"/>
      <c r="JPE88" s="39"/>
      <c r="JPF88" s="40"/>
      <c r="JPG88" s="30"/>
      <c r="JPH88" s="30"/>
      <c r="JPI88" s="30"/>
      <c r="JPJ88" s="36"/>
      <c r="JPK88" s="36"/>
      <c r="JPL88" s="41"/>
      <c r="JPM88" s="37"/>
      <c r="JPN88" s="37"/>
      <c r="JPO88" s="36"/>
      <c r="JPQ88" s="93"/>
      <c r="JPR88" s="93"/>
      <c r="JPT88" s="36"/>
      <c r="JPU88" s="36"/>
      <c r="JPV88" s="37"/>
      <c r="JPW88" s="36"/>
      <c r="JPX88" s="37"/>
      <c r="JPY88" s="36"/>
      <c r="JPZ88" s="38"/>
      <c r="JQA88" s="39"/>
      <c r="JQB88" s="40"/>
      <c r="JQC88" s="30"/>
      <c r="JQD88" s="30"/>
      <c r="JQE88" s="30"/>
      <c r="JQF88" s="36"/>
      <c r="JQG88" s="36"/>
      <c r="JQH88" s="41"/>
      <c r="JQI88" s="37"/>
      <c r="JQJ88" s="37"/>
      <c r="JQK88" s="36"/>
      <c r="JQM88" s="93"/>
      <c r="JQN88" s="93"/>
      <c r="JQP88" s="36"/>
      <c r="JQQ88" s="36"/>
      <c r="JQR88" s="37"/>
      <c r="JQS88" s="36"/>
      <c r="JQT88" s="37"/>
      <c r="JQU88" s="36"/>
      <c r="JQV88" s="38"/>
      <c r="JQW88" s="39"/>
      <c r="JQX88" s="40"/>
      <c r="JQY88" s="30"/>
      <c r="JQZ88" s="30"/>
      <c r="JRA88" s="30"/>
      <c r="JRB88" s="36"/>
      <c r="JRC88" s="36"/>
      <c r="JRD88" s="41"/>
      <c r="JRE88" s="37"/>
      <c r="JRF88" s="37"/>
      <c r="JRG88" s="36"/>
      <c r="JRI88" s="93"/>
      <c r="JRJ88" s="93"/>
      <c r="JRL88" s="36"/>
      <c r="JRM88" s="36"/>
      <c r="JRN88" s="37"/>
      <c r="JRO88" s="36"/>
      <c r="JRP88" s="37"/>
      <c r="JRQ88" s="36"/>
      <c r="JRR88" s="38"/>
      <c r="JRS88" s="39"/>
      <c r="JRT88" s="40"/>
      <c r="JRU88" s="30"/>
      <c r="JRV88" s="30"/>
      <c r="JRW88" s="30"/>
      <c r="JRX88" s="36"/>
      <c r="JRY88" s="36"/>
      <c r="JRZ88" s="41"/>
      <c r="JSA88" s="37"/>
      <c r="JSB88" s="37"/>
      <c r="JSC88" s="36"/>
      <c r="JSE88" s="93"/>
      <c r="JSF88" s="93"/>
      <c r="JSH88" s="36"/>
      <c r="JSI88" s="36"/>
      <c r="JSJ88" s="37"/>
      <c r="JSK88" s="36"/>
      <c r="JSL88" s="37"/>
      <c r="JSM88" s="36"/>
      <c r="JSN88" s="38"/>
      <c r="JSO88" s="39"/>
      <c r="JSP88" s="40"/>
      <c r="JSQ88" s="30"/>
      <c r="JSR88" s="30"/>
      <c r="JSS88" s="30"/>
      <c r="JST88" s="36"/>
      <c r="JSU88" s="36"/>
      <c r="JSV88" s="41"/>
      <c r="JSW88" s="37"/>
      <c r="JSX88" s="37"/>
      <c r="JSY88" s="36"/>
      <c r="JTA88" s="93"/>
      <c r="JTB88" s="93"/>
      <c r="JTD88" s="36"/>
      <c r="JTE88" s="36"/>
      <c r="JTF88" s="37"/>
      <c r="JTG88" s="36"/>
      <c r="JTH88" s="37"/>
      <c r="JTI88" s="36"/>
      <c r="JTJ88" s="38"/>
      <c r="JTK88" s="39"/>
      <c r="JTL88" s="40"/>
      <c r="JTM88" s="30"/>
      <c r="JTN88" s="30"/>
      <c r="JTO88" s="30"/>
      <c r="JTP88" s="36"/>
      <c r="JTQ88" s="36"/>
      <c r="JTR88" s="41"/>
      <c r="JTS88" s="37"/>
      <c r="JTT88" s="37"/>
      <c r="JTU88" s="36"/>
      <c r="JTW88" s="93"/>
      <c r="JTX88" s="93"/>
      <c r="JTZ88" s="36"/>
      <c r="JUA88" s="36"/>
      <c r="JUB88" s="37"/>
      <c r="JUC88" s="36"/>
      <c r="JUD88" s="37"/>
      <c r="JUE88" s="36"/>
      <c r="JUF88" s="38"/>
      <c r="JUG88" s="39"/>
      <c r="JUH88" s="40"/>
      <c r="JUI88" s="30"/>
      <c r="JUJ88" s="30"/>
      <c r="JUK88" s="30"/>
      <c r="JUL88" s="36"/>
      <c r="JUM88" s="36"/>
      <c r="JUN88" s="41"/>
      <c r="JUO88" s="37"/>
      <c r="JUP88" s="37"/>
      <c r="JUQ88" s="36"/>
      <c r="JUS88" s="93"/>
      <c r="JUT88" s="93"/>
      <c r="JUV88" s="36"/>
      <c r="JUW88" s="36"/>
      <c r="JUX88" s="37"/>
      <c r="JUY88" s="36"/>
      <c r="JUZ88" s="37"/>
      <c r="JVA88" s="36"/>
      <c r="JVB88" s="38"/>
      <c r="JVC88" s="39"/>
      <c r="JVD88" s="40"/>
      <c r="JVE88" s="30"/>
      <c r="JVF88" s="30"/>
      <c r="JVG88" s="30"/>
      <c r="JVH88" s="36"/>
      <c r="JVI88" s="36"/>
      <c r="JVJ88" s="41"/>
      <c r="JVK88" s="37"/>
      <c r="JVL88" s="37"/>
      <c r="JVM88" s="36"/>
      <c r="JVO88" s="93"/>
      <c r="JVP88" s="93"/>
      <c r="JVR88" s="36"/>
      <c r="JVS88" s="36"/>
      <c r="JVT88" s="37"/>
      <c r="JVU88" s="36"/>
      <c r="JVV88" s="37"/>
      <c r="JVW88" s="36"/>
      <c r="JVX88" s="38"/>
      <c r="JVY88" s="39"/>
      <c r="JVZ88" s="40"/>
      <c r="JWA88" s="30"/>
      <c r="JWB88" s="30"/>
      <c r="JWC88" s="30"/>
      <c r="JWD88" s="36"/>
      <c r="JWE88" s="36"/>
      <c r="JWF88" s="41"/>
      <c r="JWG88" s="37"/>
      <c r="JWH88" s="37"/>
      <c r="JWI88" s="36"/>
      <c r="JWK88" s="93"/>
      <c r="JWL88" s="93"/>
      <c r="JWN88" s="36"/>
      <c r="JWO88" s="36"/>
      <c r="JWP88" s="37"/>
      <c r="JWQ88" s="36"/>
      <c r="JWR88" s="37"/>
      <c r="JWS88" s="36"/>
      <c r="JWT88" s="38"/>
      <c r="JWU88" s="39"/>
      <c r="JWV88" s="40"/>
      <c r="JWW88" s="30"/>
      <c r="JWX88" s="30"/>
      <c r="JWY88" s="30"/>
      <c r="JWZ88" s="36"/>
      <c r="JXA88" s="36"/>
      <c r="JXB88" s="41"/>
      <c r="JXC88" s="37"/>
      <c r="JXD88" s="37"/>
      <c r="JXE88" s="36"/>
      <c r="JXG88" s="93"/>
      <c r="JXH88" s="93"/>
      <c r="JXJ88" s="36"/>
      <c r="JXK88" s="36"/>
      <c r="JXL88" s="37"/>
      <c r="JXM88" s="36"/>
      <c r="JXN88" s="37"/>
      <c r="JXO88" s="36"/>
      <c r="JXP88" s="38"/>
      <c r="JXQ88" s="39"/>
      <c r="JXR88" s="40"/>
      <c r="JXS88" s="30"/>
      <c r="JXT88" s="30"/>
      <c r="JXU88" s="30"/>
      <c r="JXV88" s="36"/>
      <c r="JXW88" s="36"/>
      <c r="JXX88" s="41"/>
      <c r="JXY88" s="37"/>
      <c r="JXZ88" s="37"/>
      <c r="JYA88" s="36"/>
      <c r="JYC88" s="93"/>
      <c r="JYD88" s="93"/>
      <c r="JYF88" s="36"/>
      <c r="JYG88" s="36"/>
      <c r="JYH88" s="37"/>
      <c r="JYI88" s="36"/>
      <c r="JYJ88" s="37"/>
      <c r="JYK88" s="36"/>
      <c r="JYL88" s="38"/>
      <c r="JYM88" s="39"/>
      <c r="JYN88" s="40"/>
      <c r="JYO88" s="30"/>
      <c r="JYP88" s="30"/>
      <c r="JYQ88" s="30"/>
      <c r="JYR88" s="36"/>
      <c r="JYS88" s="36"/>
      <c r="JYT88" s="41"/>
      <c r="JYU88" s="37"/>
      <c r="JYV88" s="37"/>
      <c r="JYW88" s="36"/>
      <c r="JYY88" s="93"/>
      <c r="JYZ88" s="93"/>
      <c r="JZB88" s="36"/>
      <c r="JZC88" s="36"/>
      <c r="JZD88" s="37"/>
      <c r="JZE88" s="36"/>
      <c r="JZF88" s="37"/>
      <c r="JZG88" s="36"/>
      <c r="JZH88" s="38"/>
      <c r="JZI88" s="39"/>
      <c r="JZJ88" s="40"/>
      <c r="JZK88" s="30"/>
      <c r="JZL88" s="30"/>
      <c r="JZM88" s="30"/>
      <c r="JZN88" s="36"/>
      <c r="JZO88" s="36"/>
      <c r="JZP88" s="41"/>
      <c r="JZQ88" s="37"/>
      <c r="JZR88" s="37"/>
      <c r="JZS88" s="36"/>
      <c r="JZU88" s="93"/>
      <c r="JZV88" s="93"/>
      <c r="JZX88" s="36"/>
      <c r="JZY88" s="36"/>
      <c r="JZZ88" s="37"/>
      <c r="KAA88" s="36"/>
      <c r="KAB88" s="37"/>
      <c r="KAC88" s="36"/>
      <c r="KAD88" s="38"/>
      <c r="KAE88" s="39"/>
      <c r="KAF88" s="40"/>
      <c r="KAG88" s="30"/>
      <c r="KAH88" s="30"/>
      <c r="KAI88" s="30"/>
      <c r="KAJ88" s="36"/>
      <c r="KAK88" s="36"/>
      <c r="KAL88" s="41"/>
      <c r="KAM88" s="37"/>
      <c r="KAN88" s="37"/>
      <c r="KAO88" s="36"/>
      <c r="KAQ88" s="93"/>
      <c r="KAR88" s="93"/>
      <c r="KAT88" s="36"/>
      <c r="KAU88" s="36"/>
      <c r="KAV88" s="37"/>
      <c r="KAW88" s="36"/>
      <c r="KAX88" s="37"/>
      <c r="KAY88" s="36"/>
      <c r="KAZ88" s="38"/>
      <c r="KBA88" s="39"/>
      <c r="KBB88" s="40"/>
      <c r="KBC88" s="30"/>
      <c r="KBD88" s="30"/>
      <c r="KBE88" s="30"/>
      <c r="KBF88" s="36"/>
      <c r="KBG88" s="36"/>
      <c r="KBH88" s="41"/>
      <c r="KBI88" s="37"/>
      <c r="KBJ88" s="37"/>
      <c r="KBK88" s="36"/>
      <c r="KBM88" s="93"/>
      <c r="KBN88" s="93"/>
      <c r="KBP88" s="36"/>
      <c r="KBQ88" s="36"/>
      <c r="KBR88" s="37"/>
      <c r="KBS88" s="36"/>
      <c r="KBT88" s="37"/>
      <c r="KBU88" s="36"/>
      <c r="KBV88" s="38"/>
      <c r="KBW88" s="39"/>
      <c r="KBX88" s="40"/>
      <c r="KBY88" s="30"/>
      <c r="KBZ88" s="30"/>
      <c r="KCA88" s="30"/>
      <c r="KCB88" s="36"/>
      <c r="KCC88" s="36"/>
      <c r="KCD88" s="41"/>
      <c r="KCE88" s="37"/>
      <c r="KCF88" s="37"/>
      <c r="KCG88" s="36"/>
      <c r="KCI88" s="93"/>
      <c r="KCJ88" s="93"/>
      <c r="KCL88" s="36"/>
      <c r="KCM88" s="36"/>
      <c r="KCN88" s="37"/>
      <c r="KCO88" s="36"/>
      <c r="KCP88" s="37"/>
      <c r="KCQ88" s="36"/>
      <c r="KCR88" s="38"/>
      <c r="KCS88" s="39"/>
      <c r="KCT88" s="40"/>
      <c r="KCU88" s="30"/>
      <c r="KCV88" s="30"/>
      <c r="KCW88" s="30"/>
      <c r="KCX88" s="36"/>
      <c r="KCY88" s="36"/>
      <c r="KCZ88" s="41"/>
      <c r="KDA88" s="37"/>
      <c r="KDB88" s="37"/>
      <c r="KDC88" s="36"/>
      <c r="KDE88" s="93"/>
      <c r="KDF88" s="93"/>
      <c r="KDH88" s="36"/>
      <c r="KDI88" s="36"/>
      <c r="KDJ88" s="37"/>
      <c r="KDK88" s="36"/>
      <c r="KDL88" s="37"/>
      <c r="KDM88" s="36"/>
      <c r="KDN88" s="38"/>
      <c r="KDO88" s="39"/>
      <c r="KDP88" s="40"/>
      <c r="KDQ88" s="30"/>
      <c r="KDR88" s="30"/>
      <c r="KDS88" s="30"/>
      <c r="KDT88" s="36"/>
      <c r="KDU88" s="36"/>
      <c r="KDV88" s="41"/>
      <c r="KDW88" s="37"/>
      <c r="KDX88" s="37"/>
      <c r="KDY88" s="36"/>
      <c r="KEA88" s="93"/>
      <c r="KEB88" s="93"/>
      <c r="KED88" s="36"/>
      <c r="KEE88" s="36"/>
      <c r="KEF88" s="37"/>
      <c r="KEG88" s="36"/>
      <c r="KEH88" s="37"/>
      <c r="KEI88" s="36"/>
      <c r="KEJ88" s="38"/>
      <c r="KEK88" s="39"/>
      <c r="KEL88" s="40"/>
      <c r="KEM88" s="30"/>
      <c r="KEN88" s="30"/>
      <c r="KEO88" s="30"/>
      <c r="KEP88" s="36"/>
      <c r="KEQ88" s="36"/>
      <c r="KER88" s="41"/>
      <c r="KES88" s="37"/>
      <c r="KET88" s="37"/>
      <c r="KEU88" s="36"/>
      <c r="KEW88" s="93"/>
      <c r="KEX88" s="93"/>
      <c r="KEZ88" s="36"/>
      <c r="KFA88" s="36"/>
      <c r="KFB88" s="37"/>
      <c r="KFC88" s="36"/>
      <c r="KFD88" s="37"/>
      <c r="KFE88" s="36"/>
      <c r="KFF88" s="38"/>
      <c r="KFG88" s="39"/>
      <c r="KFH88" s="40"/>
      <c r="KFI88" s="30"/>
      <c r="KFJ88" s="30"/>
      <c r="KFK88" s="30"/>
      <c r="KFL88" s="36"/>
      <c r="KFM88" s="36"/>
      <c r="KFN88" s="41"/>
      <c r="KFO88" s="37"/>
      <c r="KFP88" s="37"/>
      <c r="KFQ88" s="36"/>
      <c r="KFS88" s="93"/>
      <c r="KFT88" s="93"/>
      <c r="KFV88" s="36"/>
      <c r="KFW88" s="36"/>
      <c r="KFX88" s="37"/>
      <c r="KFY88" s="36"/>
      <c r="KFZ88" s="37"/>
      <c r="KGA88" s="36"/>
      <c r="KGB88" s="38"/>
      <c r="KGC88" s="39"/>
      <c r="KGD88" s="40"/>
      <c r="KGE88" s="30"/>
      <c r="KGF88" s="30"/>
      <c r="KGG88" s="30"/>
      <c r="KGH88" s="36"/>
      <c r="KGI88" s="36"/>
      <c r="KGJ88" s="41"/>
      <c r="KGK88" s="37"/>
      <c r="KGL88" s="37"/>
      <c r="KGM88" s="36"/>
      <c r="KGO88" s="93"/>
      <c r="KGP88" s="93"/>
      <c r="KGR88" s="36"/>
      <c r="KGS88" s="36"/>
      <c r="KGT88" s="37"/>
      <c r="KGU88" s="36"/>
      <c r="KGV88" s="37"/>
      <c r="KGW88" s="36"/>
      <c r="KGX88" s="38"/>
      <c r="KGY88" s="39"/>
      <c r="KGZ88" s="40"/>
      <c r="KHA88" s="30"/>
      <c r="KHB88" s="30"/>
      <c r="KHC88" s="30"/>
      <c r="KHD88" s="36"/>
      <c r="KHE88" s="36"/>
      <c r="KHF88" s="41"/>
      <c r="KHG88" s="37"/>
      <c r="KHH88" s="37"/>
      <c r="KHI88" s="36"/>
      <c r="KHK88" s="93"/>
      <c r="KHL88" s="93"/>
      <c r="KHN88" s="36"/>
      <c r="KHO88" s="36"/>
      <c r="KHP88" s="37"/>
      <c r="KHQ88" s="36"/>
      <c r="KHR88" s="37"/>
      <c r="KHS88" s="36"/>
      <c r="KHT88" s="38"/>
      <c r="KHU88" s="39"/>
      <c r="KHV88" s="40"/>
      <c r="KHW88" s="30"/>
      <c r="KHX88" s="30"/>
      <c r="KHY88" s="30"/>
      <c r="KHZ88" s="36"/>
      <c r="KIA88" s="36"/>
      <c r="KIB88" s="41"/>
      <c r="KIC88" s="37"/>
      <c r="KID88" s="37"/>
      <c r="KIE88" s="36"/>
      <c r="KIG88" s="93"/>
      <c r="KIH88" s="93"/>
      <c r="KIJ88" s="36"/>
      <c r="KIK88" s="36"/>
      <c r="KIL88" s="37"/>
      <c r="KIM88" s="36"/>
      <c r="KIN88" s="37"/>
      <c r="KIO88" s="36"/>
      <c r="KIP88" s="38"/>
      <c r="KIQ88" s="39"/>
      <c r="KIR88" s="40"/>
      <c r="KIS88" s="30"/>
      <c r="KIT88" s="30"/>
      <c r="KIU88" s="30"/>
      <c r="KIV88" s="36"/>
      <c r="KIW88" s="36"/>
      <c r="KIX88" s="41"/>
      <c r="KIY88" s="37"/>
      <c r="KIZ88" s="37"/>
      <c r="KJA88" s="36"/>
      <c r="KJC88" s="93"/>
      <c r="KJD88" s="93"/>
      <c r="KJF88" s="36"/>
      <c r="KJG88" s="36"/>
      <c r="KJH88" s="37"/>
      <c r="KJI88" s="36"/>
      <c r="KJJ88" s="37"/>
      <c r="KJK88" s="36"/>
      <c r="KJL88" s="38"/>
      <c r="KJM88" s="39"/>
      <c r="KJN88" s="40"/>
      <c r="KJO88" s="30"/>
      <c r="KJP88" s="30"/>
      <c r="KJQ88" s="30"/>
      <c r="KJR88" s="36"/>
      <c r="KJS88" s="36"/>
      <c r="KJT88" s="41"/>
      <c r="KJU88" s="37"/>
      <c r="KJV88" s="37"/>
      <c r="KJW88" s="36"/>
      <c r="KJY88" s="93"/>
      <c r="KJZ88" s="93"/>
      <c r="KKB88" s="36"/>
      <c r="KKC88" s="36"/>
      <c r="KKD88" s="37"/>
      <c r="KKE88" s="36"/>
      <c r="KKF88" s="37"/>
      <c r="KKG88" s="36"/>
      <c r="KKH88" s="38"/>
      <c r="KKI88" s="39"/>
      <c r="KKJ88" s="40"/>
      <c r="KKK88" s="30"/>
      <c r="KKL88" s="30"/>
      <c r="KKM88" s="30"/>
      <c r="KKN88" s="36"/>
      <c r="KKO88" s="36"/>
      <c r="KKP88" s="41"/>
      <c r="KKQ88" s="37"/>
      <c r="KKR88" s="37"/>
      <c r="KKS88" s="36"/>
      <c r="KKU88" s="93"/>
      <c r="KKV88" s="93"/>
      <c r="KKX88" s="36"/>
      <c r="KKY88" s="36"/>
      <c r="KKZ88" s="37"/>
      <c r="KLA88" s="36"/>
      <c r="KLB88" s="37"/>
      <c r="KLC88" s="36"/>
      <c r="KLD88" s="38"/>
      <c r="KLE88" s="39"/>
      <c r="KLF88" s="40"/>
      <c r="KLG88" s="30"/>
      <c r="KLH88" s="30"/>
      <c r="KLI88" s="30"/>
      <c r="KLJ88" s="36"/>
      <c r="KLK88" s="36"/>
      <c r="KLL88" s="41"/>
      <c r="KLM88" s="37"/>
      <c r="KLN88" s="37"/>
      <c r="KLO88" s="36"/>
      <c r="KLQ88" s="93"/>
      <c r="KLR88" s="93"/>
      <c r="KLT88" s="36"/>
      <c r="KLU88" s="36"/>
      <c r="KLV88" s="37"/>
      <c r="KLW88" s="36"/>
      <c r="KLX88" s="37"/>
      <c r="KLY88" s="36"/>
      <c r="KLZ88" s="38"/>
      <c r="KMA88" s="39"/>
      <c r="KMB88" s="40"/>
      <c r="KMC88" s="30"/>
      <c r="KMD88" s="30"/>
      <c r="KME88" s="30"/>
      <c r="KMF88" s="36"/>
      <c r="KMG88" s="36"/>
      <c r="KMH88" s="41"/>
      <c r="KMI88" s="37"/>
      <c r="KMJ88" s="37"/>
      <c r="KMK88" s="36"/>
      <c r="KMM88" s="93"/>
      <c r="KMN88" s="93"/>
      <c r="KMP88" s="36"/>
      <c r="KMQ88" s="36"/>
      <c r="KMR88" s="37"/>
      <c r="KMS88" s="36"/>
      <c r="KMT88" s="37"/>
      <c r="KMU88" s="36"/>
      <c r="KMV88" s="38"/>
      <c r="KMW88" s="39"/>
      <c r="KMX88" s="40"/>
      <c r="KMY88" s="30"/>
      <c r="KMZ88" s="30"/>
      <c r="KNA88" s="30"/>
      <c r="KNB88" s="36"/>
      <c r="KNC88" s="36"/>
      <c r="KND88" s="41"/>
      <c r="KNE88" s="37"/>
      <c r="KNF88" s="37"/>
      <c r="KNG88" s="36"/>
      <c r="KNI88" s="93"/>
      <c r="KNJ88" s="93"/>
      <c r="KNL88" s="36"/>
      <c r="KNM88" s="36"/>
      <c r="KNN88" s="37"/>
      <c r="KNO88" s="36"/>
      <c r="KNP88" s="37"/>
      <c r="KNQ88" s="36"/>
      <c r="KNR88" s="38"/>
      <c r="KNS88" s="39"/>
      <c r="KNT88" s="40"/>
      <c r="KNU88" s="30"/>
      <c r="KNV88" s="30"/>
      <c r="KNW88" s="30"/>
      <c r="KNX88" s="36"/>
      <c r="KNY88" s="36"/>
      <c r="KNZ88" s="41"/>
      <c r="KOA88" s="37"/>
      <c r="KOB88" s="37"/>
      <c r="KOC88" s="36"/>
      <c r="KOE88" s="93"/>
      <c r="KOF88" s="93"/>
      <c r="KOH88" s="36"/>
      <c r="KOI88" s="36"/>
      <c r="KOJ88" s="37"/>
      <c r="KOK88" s="36"/>
      <c r="KOL88" s="37"/>
      <c r="KOM88" s="36"/>
      <c r="KON88" s="38"/>
      <c r="KOO88" s="39"/>
      <c r="KOP88" s="40"/>
      <c r="KOQ88" s="30"/>
      <c r="KOR88" s="30"/>
      <c r="KOS88" s="30"/>
      <c r="KOT88" s="36"/>
      <c r="KOU88" s="36"/>
      <c r="KOV88" s="41"/>
      <c r="KOW88" s="37"/>
      <c r="KOX88" s="37"/>
      <c r="KOY88" s="36"/>
      <c r="KPA88" s="93"/>
      <c r="KPB88" s="93"/>
      <c r="KPD88" s="36"/>
      <c r="KPE88" s="36"/>
      <c r="KPF88" s="37"/>
      <c r="KPG88" s="36"/>
      <c r="KPH88" s="37"/>
      <c r="KPI88" s="36"/>
      <c r="KPJ88" s="38"/>
      <c r="KPK88" s="39"/>
      <c r="KPL88" s="40"/>
      <c r="KPM88" s="30"/>
      <c r="KPN88" s="30"/>
      <c r="KPO88" s="30"/>
      <c r="KPP88" s="36"/>
      <c r="KPQ88" s="36"/>
      <c r="KPR88" s="41"/>
      <c r="KPS88" s="37"/>
      <c r="KPT88" s="37"/>
      <c r="KPU88" s="36"/>
      <c r="KPW88" s="93"/>
      <c r="KPX88" s="93"/>
      <c r="KPZ88" s="36"/>
      <c r="KQA88" s="36"/>
      <c r="KQB88" s="37"/>
      <c r="KQC88" s="36"/>
      <c r="KQD88" s="37"/>
      <c r="KQE88" s="36"/>
      <c r="KQF88" s="38"/>
      <c r="KQG88" s="39"/>
      <c r="KQH88" s="40"/>
      <c r="KQI88" s="30"/>
      <c r="KQJ88" s="30"/>
      <c r="KQK88" s="30"/>
      <c r="KQL88" s="36"/>
      <c r="KQM88" s="36"/>
      <c r="KQN88" s="41"/>
      <c r="KQO88" s="37"/>
      <c r="KQP88" s="37"/>
      <c r="KQQ88" s="36"/>
      <c r="KQS88" s="93"/>
      <c r="KQT88" s="93"/>
      <c r="KQV88" s="36"/>
      <c r="KQW88" s="36"/>
      <c r="KQX88" s="37"/>
      <c r="KQY88" s="36"/>
      <c r="KQZ88" s="37"/>
      <c r="KRA88" s="36"/>
      <c r="KRB88" s="38"/>
      <c r="KRC88" s="39"/>
      <c r="KRD88" s="40"/>
      <c r="KRE88" s="30"/>
      <c r="KRF88" s="30"/>
      <c r="KRG88" s="30"/>
      <c r="KRH88" s="36"/>
      <c r="KRI88" s="36"/>
      <c r="KRJ88" s="41"/>
      <c r="KRK88" s="37"/>
      <c r="KRL88" s="37"/>
      <c r="KRM88" s="36"/>
      <c r="KRO88" s="93"/>
      <c r="KRP88" s="93"/>
      <c r="KRR88" s="36"/>
      <c r="KRS88" s="36"/>
      <c r="KRT88" s="37"/>
      <c r="KRU88" s="36"/>
      <c r="KRV88" s="37"/>
      <c r="KRW88" s="36"/>
      <c r="KRX88" s="38"/>
      <c r="KRY88" s="39"/>
      <c r="KRZ88" s="40"/>
      <c r="KSA88" s="30"/>
      <c r="KSB88" s="30"/>
      <c r="KSC88" s="30"/>
      <c r="KSD88" s="36"/>
      <c r="KSE88" s="36"/>
      <c r="KSF88" s="41"/>
      <c r="KSG88" s="37"/>
      <c r="KSH88" s="37"/>
      <c r="KSI88" s="36"/>
      <c r="KSK88" s="93"/>
      <c r="KSL88" s="93"/>
      <c r="KSN88" s="36"/>
      <c r="KSO88" s="36"/>
      <c r="KSP88" s="37"/>
      <c r="KSQ88" s="36"/>
      <c r="KSR88" s="37"/>
      <c r="KSS88" s="36"/>
      <c r="KST88" s="38"/>
      <c r="KSU88" s="39"/>
      <c r="KSV88" s="40"/>
      <c r="KSW88" s="30"/>
      <c r="KSX88" s="30"/>
      <c r="KSY88" s="30"/>
      <c r="KSZ88" s="36"/>
      <c r="KTA88" s="36"/>
      <c r="KTB88" s="41"/>
      <c r="KTC88" s="37"/>
      <c r="KTD88" s="37"/>
      <c r="KTE88" s="36"/>
      <c r="KTG88" s="93"/>
      <c r="KTH88" s="93"/>
      <c r="KTJ88" s="36"/>
      <c r="KTK88" s="36"/>
      <c r="KTL88" s="37"/>
      <c r="KTM88" s="36"/>
      <c r="KTN88" s="37"/>
      <c r="KTO88" s="36"/>
      <c r="KTP88" s="38"/>
      <c r="KTQ88" s="39"/>
      <c r="KTR88" s="40"/>
      <c r="KTS88" s="30"/>
      <c r="KTT88" s="30"/>
      <c r="KTU88" s="30"/>
      <c r="KTV88" s="36"/>
      <c r="KTW88" s="36"/>
      <c r="KTX88" s="41"/>
      <c r="KTY88" s="37"/>
      <c r="KTZ88" s="37"/>
      <c r="KUA88" s="36"/>
      <c r="KUC88" s="93"/>
      <c r="KUD88" s="93"/>
      <c r="KUF88" s="36"/>
      <c r="KUG88" s="36"/>
      <c r="KUH88" s="37"/>
      <c r="KUI88" s="36"/>
      <c r="KUJ88" s="37"/>
      <c r="KUK88" s="36"/>
      <c r="KUL88" s="38"/>
      <c r="KUM88" s="39"/>
      <c r="KUN88" s="40"/>
      <c r="KUO88" s="30"/>
      <c r="KUP88" s="30"/>
      <c r="KUQ88" s="30"/>
      <c r="KUR88" s="36"/>
      <c r="KUS88" s="36"/>
      <c r="KUT88" s="41"/>
      <c r="KUU88" s="37"/>
      <c r="KUV88" s="37"/>
      <c r="KUW88" s="36"/>
      <c r="KUY88" s="93"/>
      <c r="KUZ88" s="93"/>
      <c r="KVB88" s="36"/>
      <c r="KVC88" s="36"/>
      <c r="KVD88" s="37"/>
      <c r="KVE88" s="36"/>
      <c r="KVF88" s="37"/>
      <c r="KVG88" s="36"/>
      <c r="KVH88" s="38"/>
      <c r="KVI88" s="39"/>
      <c r="KVJ88" s="40"/>
      <c r="KVK88" s="30"/>
      <c r="KVL88" s="30"/>
      <c r="KVM88" s="30"/>
      <c r="KVN88" s="36"/>
      <c r="KVO88" s="36"/>
      <c r="KVP88" s="41"/>
      <c r="KVQ88" s="37"/>
      <c r="KVR88" s="37"/>
      <c r="KVS88" s="36"/>
      <c r="KVU88" s="93"/>
      <c r="KVV88" s="93"/>
      <c r="KVX88" s="36"/>
      <c r="KVY88" s="36"/>
      <c r="KVZ88" s="37"/>
      <c r="KWA88" s="36"/>
      <c r="KWB88" s="37"/>
      <c r="KWC88" s="36"/>
      <c r="KWD88" s="38"/>
      <c r="KWE88" s="39"/>
      <c r="KWF88" s="40"/>
      <c r="KWG88" s="30"/>
      <c r="KWH88" s="30"/>
      <c r="KWI88" s="30"/>
      <c r="KWJ88" s="36"/>
      <c r="KWK88" s="36"/>
      <c r="KWL88" s="41"/>
      <c r="KWM88" s="37"/>
      <c r="KWN88" s="37"/>
      <c r="KWO88" s="36"/>
      <c r="KWQ88" s="93"/>
      <c r="KWR88" s="93"/>
      <c r="KWT88" s="36"/>
      <c r="KWU88" s="36"/>
      <c r="KWV88" s="37"/>
      <c r="KWW88" s="36"/>
      <c r="KWX88" s="37"/>
      <c r="KWY88" s="36"/>
      <c r="KWZ88" s="38"/>
      <c r="KXA88" s="39"/>
      <c r="KXB88" s="40"/>
      <c r="KXC88" s="30"/>
      <c r="KXD88" s="30"/>
      <c r="KXE88" s="30"/>
      <c r="KXF88" s="36"/>
      <c r="KXG88" s="36"/>
      <c r="KXH88" s="41"/>
      <c r="KXI88" s="37"/>
      <c r="KXJ88" s="37"/>
      <c r="KXK88" s="36"/>
      <c r="KXM88" s="93"/>
      <c r="KXN88" s="93"/>
      <c r="KXP88" s="36"/>
      <c r="KXQ88" s="36"/>
      <c r="KXR88" s="37"/>
      <c r="KXS88" s="36"/>
      <c r="KXT88" s="37"/>
      <c r="KXU88" s="36"/>
      <c r="KXV88" s="38"/>
      <c r="KXW88" s="39"/>
      <c r="KXX88" s="40"/>
      <c r="KXY88" s="30"/>
      <c r="KXZ88" s="30"/>
      <c r="KYA88" s="30"/>
      <c r="KYB88" s="36"/>
      <c r="KYC88" s="36"/>
      <c r="KYD88" s="41"/>
      <c r="KYE88" s="37"/>
      <c r="KYF88" s="37"/>
      <c r="KYG88" s="36"/>
      <c r="KYI88" s="93"/>
      <c r="KYJ88" s="93"/>
      <c r="KYL88" s="36"/>
      <c r="KYM88" s="36"/>
      <c r="KYN88" s="37"/>
      <c r="KYO88" s="36"/>
      <c r="KYP88" s="37"/>
      <c r="KYQ88" s="36"/>
      <c r="KYR88" s="38"/>
      <c r="KYS88" s="39"/>
      <c r="KYT88" s="40"/>
      <c r="KYU88" s="30"/>
      <c r="KYV88" s="30"/>
      <c r="KYW88" s="30"/>
      <c r="KYX88" s="36"/>
      <c r="KYY88" s="36"/>
      <c r="KYZ88" s="41"/>
      <c r="KZA88" s="37"/>
      <c r="KZB88" s="37"/>
      <c r="KZC88" s="36"/>
      <c r="KZE88" s="93"/>
      <c r="KZF88" s="93"/>
      <c r="KZH88" s="36"/>
      <c r="KZI88" s="36"/>
      <c r="KZJ88" s="37"/>
      <c r="KZK88" s="36"/>
      <c r="KZL88" s="37"/>
      <c r="KZM88" s="36"/>
      <c r="KZN88" s="38"/>
      <c r="KZO88" s="39"/>
      <c r="KZP88" s="40"/>
      <c r="KZQ88" s="30"/>
      <c r="KZR88" s="30"/>
      <c r="KZS88" s="30"/>
      <c r="KZT88" s="36"/>
      <c r="KZU88" s="36"/>
      <c r="KZV88" s="41"/>
      <c r="KZW88" s="37"/>
      <c r="KZX88" s="37"/>
      <c r="KZY88" s="36"/>
      <c r="LAA88" s="93"/>
      <c r="LAB88" s="93"/>
      <c r="LAD88" s="36"/>
      <c r="LAE88" s="36"/>
      <c r="LAF88" s="37"/>
      <c r="LAG88" s="36"/>
      <c r="LAH88" s="37"/>
      <c r="LAI88" s="36"/>
      <c r="LAJ88" s="38"/>
      <c r="LAK88" s="39"/>
      <c r="LAL88" s="40"/>
      <c r="LAM88" s="30"/>
      <c r="LAN88" s="30"/>
      <c r="LAO88" s="30"/>
      <c r="LAP88" s="36"/>
      <c r="LAQ88" s="36"/>
      <c r="LAR88" s="41"/>
      <c r="LAS88" s="37"/>
      <c r="LAT88" s="37"/>
      <c r="LAU88" s="36"/>
      <c r="LAW88" s="93"/>
      <c r="LAX88" s="93"/>
      <c r="LAZ88" s="36"/>
      <c r="LBA88" s="36"/>
      <c r="LBB88" s="37"/>
      <c r="LBC88" s="36"/>
      <c r="LBD88" s="37"/>
      <c r="LBE88" s="36"/>
      <c r="LBF88" s="38"/>
      <c r="LBG88" s="39"/>
      <c r="LBH88" s="40"/>
      <c r="LBI88" s="30"/>
      <c r="LBJ88" s="30"/>
      <c r="LBK88" s="30"/>
      <c r="LBL88" s="36"/>
      <c r="LBM88" s="36"/>
      <c r="LBN88" s="41"/>
      <c r="LBO88" s="37"/>
      <c r="LBP88" s="37"/>
      <c r="LBQ88" s="36"/>
      <c r="LBS88" s="93"/>
      <c r="LBT88" s="93"/>
      <c r="LBV88" s="36"/>
      <c r="LBW88" s="36"/>
      <c r="LBX88" s="37"/>
      <c r="LBY88" s="36"/>
      <c r="LBZ88" s="37"/>
      <c r="LCA88" s="36"/>
      <c r="LCB88" s="38"/>
      <c r="LCC88" s="39"/>
      <c r="LCD88" s="40"/>
      <c r="LCE88" s="30"/>
      <c r="LCF88" s="30"/>
      <c r="LCG88" s="30"/>
      <c r="LCH88" s="36"/>
      <c r="LCI88" s="36"/>
      <c r="LCJ88" s="41"/>
      <c r="LCK88" s="37"/>
      <c r="LCL88" s="37"/>
      <c r="LCM88" s="36"/>
      <c r="LCO88" s="93"/>
      <c r="LCP88" s="93"/>
      <c r="LCR88" s="36"/>
      <c r="LCS88" s="36"/>
      <c r="LCT88" s="37"/>
      <c r="LCU88" s="36"/>
      <c r="LCV88" s="37"/>
      <c r="LCW88" s="36"/>
      <c r="LCX88" s="38"/>
      <c r="LCY88" s="39"/>
      <c r="LCZ88" s="40"/>
      <c r="LDA88" s="30"/>
      <c r="LDB88" s="30"/>
      <c r="LDC88" s="30"/>
      <c r="LDD88" s="36"/>
      <c r="LDE88" s="36"/>
      <c r="LDF88" s="41"/>
      <c r="LDG88" s="37"/>
      <c r="LDH88" s="37"/>
      <c r="LDI88" s="36"/>
      <c r="LDK88" s="93"/>
      <c r="LDL88" s="93"/>
      <c r="LDN88" s="36"/>
      <c r="LDO88" s="36"/>
      <c r="LDP88" s="37"/>
      <c r="LDQ88" s="36"/>
      <c r="LDR88" s="37"/>
      <c r="LDS88" s="36"/>
      <c r="LDT88" s="38"/>
      <c r="LDU88" s="39"/>
      <c r="LDV88" s="40"/>
      <c r="LDW88" s="30"/>
      <c r="LDX88" s="30"/>
      <c r="LDY88" s="30"/>
      <c r="LDZ88" s="36"/>
      <c r="LEA88" s="36"/>
      <c r="LEB88" s="41"/>
      <c r="LEC88" s="37"/>
      <c r="LED88" s="37"/>
      <c r="LEE88" s="36"/>
      <c r="LEG88" s="93"/>
      <c r="LEH88" s="93"/>
      <c r="LEJ88" s="36"/>
      <c r="LEK88" s="36"/>
      <c r="LEL88" s="37"/>
      <c r="LEM88" s="36"/>
      <c r="LEN88" s="37"/>
      <c r="LEO88" s="36"/>
      <c r="LEP88" s="38"/>
      <c r="LEQ88" s="39"/>
      <c r="LER88" s="40"/>
      <c r="LES88" s="30"/>
      <c r="LET88" s="30"/>
      <c r="LEU88" s="30"/>
      <c r="LEV88" s="36"/>
      <c r="LEW88" s="36"/>
      <c r="LEX88" s="41"/>
      <c r="LEY88" s="37"/>
      <c r="LEZ88" s="37"/>
      <c r="LFA88" s="36"/>
      <c r="LFC88" s="93"/>
      <c r="LFD88" s="93"/>
      <c r="LFF88" s="36"/>
      <c r="LFG88" s="36"/>
      <c r="LFH88" s="37"/>
      <c r="LFI88" s="36"/>
      <c r="LFJ88" s="37"/>
      <c r="LFK88" s="36"/>
      <c r="LFL88" s="38"/>
      <c r="LFM88" s="39"/>
      <c r="LFN88" s="40"/>
      <c r="LFO88" s="30"/>
      <c r="LFP88" s="30"/>
      <c r="LFQ88" s="30"/>
      <c r="LFR88" s="36"/>
      <c r="LFS88" s="36"/>
      <c r="LFT88" s="41"/>
      <c r="LFU88" s="37"/>
      <c r="LFV88" s="37"/>
      <c r="LFW88" s="36"/>
      <c r="LFY88" s="93"/>
      <c r="LFZ88" s="93"/>
      <c r="LGB88" s="36"/>
      <c r="LGC88" s="36"/>
      <c r="LGD88" s="37"/>
      <c r="LGE88" s="36"/>
      <c r="LGF88" s="37"/>
      <c r="LGG88" s="36"/>
      <c r="LGH88" s="38"/>
      <c r="LGI88" s="39"/>
      <c r="LGJ88" s="40"/>
      <c r="LGK88" s="30"/>
      <c r="LGL88" s="30"/>
      <c r="LGM88" s="30"/>
      <c r="LGN88" s="36"/>
      <c r="LGO88" s="36"/>
      <c r="LGP88" s="41"/>
      <c r="LGQ88" s="37"/>
      <c r="LGR88" s="37"/>
      <c r="LGS88" s="36"/>
      <c r="LGU88" s="93"/>
      <c r="LGV88" s="93"/>
      <c r="LGX88" s="36"/>
      <c r="LGY88" s="36"/>
      <c r="LGZ88" s="37"/>
      <c r="LHA88" s="36"/>
      <c r="LHB88" s="37"/>
      <c r="LHC88" s="36"/>
      <c r="LHD88" s="38"/>
      <c r="LHE88" s="39"/>
      <c r="LHF88" s="40"/>
      <c r="LHG88" s="30"/>
      <c r="LHH88" s="30"/>
      <c r="LHI88" s="30"/>
      <c r="LHJ88" s="36"/>
      <c r="LHK88" s="36"/>
      <c r="LHL88" s="41"/>
      <c r="LHM88" s="37"/>
      <c r="LHN88" s="37"/>
      <c r="LHO88" s="36"/>
      <c r="LHQ88" s="93"/>
      <c r="LHR88" s="93"/>
      <c r="LHT88" s="36"/>
      <c r="LHU88" s="36"/>
      <c r="LHV88" s="37"/>
      <c r="LHW88" s="36"/>
      <c r="LHX88" s="37"/>
      <c r="LHY88" s="36"/>
      <c r="LHZ88" s="38"/>
      <c r="LIA88" s="39"/>
      <c r="LIB88" s="40"/>
      <c r="LIC88" s="30"/>
      <c r="LID88" s="30"/>
      <c r="LIE88" s="30"/>
      <c r="LIF88" s="36"/>
      <c r="LIG88" s="36"/>
      <c r="LIH88" s="41"/>
      <c r="LII88" s="37"/>
      <c r="LIJ88" s="37"/>
      <c r="LIK88" s="36"/>
      <c r="LIM88" s="93"/>
      <c r="LIN88" s="93"/>
      <c r="LIP88" s="36"/>
      <c r="LIQ88" s="36"/>
      <c r="LIR88" s="37"/>
      <c r="LIS88" s="36"/>
      <c r="LIT88" s="37"/>
      <c r="LIU88" s="36"/>
      <c r="LIV88" s="38"/>
      <c r="LIW88" s="39"/>
      <c r="LIX88" s="40"/>
      <c r="LIY88" s="30"/>
      <c r="LIZ88" s="30"/>
      <c r="LJA88" s="30"/>
      <c r="LJB88" s="36"/>
      <c r="LJC88" s="36"/>
      <c r="LJD88" s="41"/>
      <c r="LJE88" s="37"/>
      <c r="LJF88" s="37"/>
      <c r="LJG88" s="36"/>
      <c r="LJI88" s="93"/>
      <c r="LJJ88" s="93"/>
      <c r="LJL88" s="36"/>
      <c r="LJM88" s="36"/>
      <c r="LJN88" s="37"/>
      <c r="LJO88" s="36"/>
      <c r="LJP88" s="37"/>
      <c r="LJQ88" s="36"/>
      <c r="LJR88" s="38"/>
      <c r="LJS88" s="39"/>
      <c r="LJT88" s="40"/>
      <c r="LJU88" s="30"/>
      <c r="LJV88" s="30"/>
      <c r="LJW88" s="30"/>
      <c r="LJX88" s="36"/>
      <c r="LJY88" s="36"/>
      <c r="LJZ88" s="41"/>
      <c r="LKA88" s="37"/>
      <c r="LKB88" s="37"/>
      <c r="LKC88" s="36"/>
      <c r="LKE88" s="93"/>
      <c r="LKF88" s="93"/>
      <c r="LKH88" s="36"/>
      <c r="LKI88" s="36"/>
      <c r="LKJ88" s="37"/>
      <c r="LKK88" s="36"/>
      <c r="LKL88" s="37"/>
      <c r="LKM88" s="36"/>
      <c r="LKN88" s="38"/>
      <c r="LKO88" s="39"/>
      <c r="LKP88" s="40"/>
      <c r="LKQ88" s="30"/>
      <c r="LKR88" s="30"/>
      <c r="LKS88" s="30"/>
      <c r="LKT88" s="36"/>
      <c r="LKU88" s="36"/>
      <c r="LKV88" s="41"/>
      <c r="LKW88" s="37"/>
      <c r="LKX88" s="37"/>
      <c r="LKY88" s="36"/>
      <c r="LLA88" s="93"/>
      <c r="LLB88" s="93"/>
      <c r="LLD88" s="36"/>
      <c r="LLE88" s="36"/>
      <c r="LLF88" s="37"/>
      <c r="LLG88" s="36"/>
      <c r="LLH88" s="37"/>
      <c r="LLI88" s="36"/>
      <c r="LLJ88" s="38"/>
      <c r="LLK88" s="39"/>
      <c r="LLL88" s="40"/>
      <c r="LLM88" s="30"/>
      <c r="LLN88" s="30"/>
      <c r="LLO88" s="30"/>
      <c r="LLP88" s="36"/>
      <c r="LLQ88" s="36"/>
      <c r="LLR88" s="41"/>
      <c r="LLS88" s="37"/>
      <c r="LLT88" s="37"/>
      <c r="LLU88" s="36"/>
      <c r="LLW88" s="93"/>
      <c r="LLX88" s="93"/>
      <c r="LLZ88" s="36"/>
      <c r="LMA88" s="36"/>
      <c r="LMB88" s="37"/>
      <c r="LMC88" s="36"/>
      <c r="LMD88" s="37"/>
      <c r="LME88" s="36"/>
      <c r="LMF88" s="38"/>
      <c r="LMG88" s="39"/>
      <c r="LMH88" s="40"/>
      <c r="LMI88" s="30"/>
      <c r="LMJ88" s="30"/>
      <c r="LMK88" s="30"/>
      <c r="LML88" s="36"/>
      <c r="LMM88" s="36"/>
      <c r="LMN88" s="41"/>
      <c r="LMO88" s="37"/>
      <c r="LMP88" s="37"/>
      <c r="LMQ88" s="36"/>
      <c r="LMS88" s="93"/>
      <c r="LMT88" s="93"/>
      <c r="LMV88" s="36"/>
      <c r="LMW88" s="36"/>
      <c r="LMX88" s="37"/>
      <c r="LMY88" s="36"/>
      <c r="LMZ88" s="37"/>
      <c r="LNA88" s="36"/>
      <c r="LNB88" s="38"/>
      <c r="LNC88" s="39"/>
      <c r="LND88" s="40"/>
      <c r="LNE88" s="30"/>
      <c r="LNF88" s="30"/>
      <c r="LNG88" s="30"/>
      <c r="LNH88" s="36"/>
      <c r="LNI88" s="36"/>
      <c r="LNJ88" s="41"/>
      <c r="LNK88" s="37"/>
      <c r="LNL88" s="37"/>
      <c r="LNM88" s="36"/>
      <c r="LNO88" s="93"/>
      <c r="LNP88" s="93"/>
      <c r="LNR88" s="36"/>
      <c r="LNS88" s="36"/>
      <c r="LNT88" s="37"/>
      <c r="LNU88" s="36"/>
      <c r="LNV88" s="37"/>
      <c r="LNW88" s="36"/>
      <c r="LNX88" s="38"/>
      <c r="LNY88" s="39"/>
      <c r="LNZ88" s="40"/>
      <c r="LOA88" s="30"/>
      <c r="LOB88" s="30"/>
      <c r="LOC88" s="30"/>
      <c r="LOD88" s="36"/>
      <c r="LOE88" s="36"/>
      <c r="LOF88" s="41"/>
      <c r="LOG88" s="37"/>
      <c r="LOH88" s="37"/>
      <c r="LOI88" s="36"/>
      <c r="LOK88" s="93"/>
      <c r="LOL88" s="93"/>
      <c r="LON88" s="36"/>
      <c r="LOO88" s="36"/>
      <c r="LOP88" s="37"/>
      <c r="LOQ88" s="36"/>
      <c r="LOR88" s="37"/>
      <c r="LOS88" s="36"/>
      <c r="LOT88" s="38"/>
      <c r="LOU88" s="39"/>
      <c r="LOV88" s="40"/>
      <c r="LOW88" s="30"/>
      <c r="LOX88" s="30"/>
      <c r="LOY88" s="30"/>
      <c r="LOZ88" s="36"/>
      <c r="LPA88" s="36"/>
      <c r="LPB88" s="41"/>
      <c r="LPC88" s="37"/>
      <c r="LPD88" s="37"/>
      <c r="LPE88" s="36"/>
      <c r="LPG88" s="93"/>
      <c r="LPH88" s="93"/>
      <c r="LPJ88" s="36"/>
      <c r="LPK88" s="36"/>
      <c r="LPL88" s="37"/>
      <c r="LPM88" s="36"/>
      <c r="LPN88" s="37"/>
      <c r="LPO88" s="36"/>
      <c r="LPP88" s="38"/>
      <c r="LPQ88" s="39"/>
      <c r="LPR88" s="40"/>
      <c r="LPS88" s="30"/>
      <c r="LPT88" s="30"/>
      <c r="LPU88" s="30"/>
      <c r="LPV88" s="36"/>
      <c r="LPW88" s="36"/>
      <c r="LPX88" s="41"/>
      <c r="LPY88" s="37"/>
      <c r="LPZ88" s="37"/>
      <c r="LQA88" s="36"/>
      <c r="LQC88" s="93"/>
      <c r="LQD88" s="93"/>
      <c r="LQF88" s="36"/>
      <c r="LQG88" s="36"/>
      <c r="LQH88" s="37"/>
      <c r="LQI88" s="36"/>
      <c r="LQJ88" s="37"/>
      <c r="LQK88" s="36"/>
      <c r="LQL88" s="38"/>
      <c r="LQM88" s="39"/>
      <c r="LQN88" s="40"/>
      <c r="LQO88" s="30"/>
      <c r="LQP88" s="30"/>
      <c r="LQQ88" s="30"/>
      <c r="LQR88" s="36"/>
      <c r="LQS88" s="36"/>
      <c r="LQT88" s="41"/>
      <c r="LQU88" s="37"/>
      <c r="LQV88" s="37"/>
      <c r="LQW88" s="36"/>
      <c r="LQY88" s="93"/>
      <c r="LQZ88" s="93"/>
      <c r="LRB88" s="36"/>
      <c r="LRC88" s="36"/>
      <c r="LRD88" s="37"/>
      <c r="LRE88" s="36"/>
      <c r="LRF88" s="37"/>
      <c r="LRG88" s="36"/>
      <c r="LRH88" s="38"/>
      <c r="LRI88" s="39"/>
      <c r="LRJ88" s="40"/>
      <c r="LRK88" s="30"/>
      <c r="LRL88" s="30"/>
      <c r="LRM88" s="30"/>
      <c r="LRN88" s="36"/>
      <c r="LRO88" s="36"/>
      <c r="LRP88" s="41"/>
      <c r="LRQ88" s="37"/>
      <c r="LRR88" s="37"/>
      <c r="LRS88" s="36"/>
      <c r="LRU88" s="93"/>
      <c r="LRV88" s="93"/>
      <c r="LRX88" s="36"/>
      <c r="LRY88" s="36"/>
      <c r="LRZ88" s="37"/>
      <c r="LSA88" s="36"/>
      <c r="LSB88" s="37"/>
      <c r="LSC88" s="36"/>
      <c r="LSD88" s="38"/>
      <c r="LSE88" s="39"/>
      <c r="LSF88" s="40"/>
      <c r="LSG88" s="30"/>
      <c r="LSH88" s="30"/>
      <c r="LSI88" s="30"/>
      <c r="LSJ88" s="36"/>
      <c r="LSK88" s="36"/>
      <c r="LSL88" s="41"/>
      <c r="LSM88" s="37"/>
      <c r="LSN88" s="37"/>
      <c r="LSO88" s="36"/>
      <c r="LSQ88" s="93"/>
      <c r="LSR88" s="93"/>
      <c r="LST88" s="36"/>
      <c r="LSU88" s="36"/>
      <c r="LSV88" s="37"/>
      <c r="LSW88" s="36"/>
      <c r="LSX88" s="37"/>
      <c r="LSY88" s="36"/>
      <c r="LSZ88" s="38"/>
      <c r="LTA88" s="39"/>
      <c r="LTB88" s="40"/>
      <c r="LTC88" s="30"/>
      <c r="LTD88" s="30"/>
      <c r="LTE88" s="30"/>
      <c r="LTF88" s="36"/>
      <c r="LTG88" s="36"/>
      <c r="LTH88" s="41"/>
      <c r="LTI88" s="37"/>
      <c r="LTJ88" s="37"/>
      <c r="LTK88" s="36"/>
      <c r="LTM88" s="93"/>
      <c r="LTN88" s="93"/>
      <c r="LTP88" s="36"/>
      <c r="LTQ88" s="36"/>
      <c r="LTR88" s="37"/>
      <c r="LTS88" s="36"/>
      <c r="LTT88" s="37"/>
      <c r="LTU88" s="36"/>
      <c r="LTV88" s="38"/>
      <c r="LTW88" s="39"/>
      <c r="LTX88" s="40"/>
      <c r="LTY88" s="30"/>
      <c r="LTZ88" s="30"/>
      <c r="LUA88" s="30"/>
      <c r="LUB88" s="36"/>
      <c r="LUC88" s="36"/>
      <c r="LUD88" s="41"/>
      <c r="LUE88" s="37"/>
      <c r="LUF88" s="37"/>
      <c r="LUG88" s="36"/>
      <c r="LUI88" s="93"/>
      <c r="LUJ88" s="93"/>
      <c r="LUL88" s="36"/>
      <c r="LUM88" s="36"/>
      <c r="LUN88" s="37"/>
      <c r="LUO88" s="36"/>
      <c r="LUP88" s="37"/>
      <c r="LUQ88" s="36"/>
      <c r="LUR88" s="38"/>
      <c r="LUS88" s="39"/>
      <c r="LUT88" s="40"/>
      <c r="LUU88" s="30"/>
      <c r="LUV88" s="30"/>
      <c r="LUW88" s="30"/>
      <c r="LUX88" s="36"/>
      <c r="LUY88" s="36"/>
      <c r="LUZ88" s="41"/>
      <c r="LVA88" s="37"/>
      <c r="LVB88" s="37"/>
      <c r="LVC88" s="36"/>
      <c r="LVE88" s="93"/>
      <c r="LVF88" s="93"/>
      <c r="LVH88" s="36"/>
      <c r="LVI88" s="36"/>
      <c r="LVJ88" s="37"/>
      <c r="LVK88" s="36"/>
      <c r="LVL88" s="37"/>
      <c r="LVM88" s="36"/>
      <c r="LVN88" s="38"/>
      <c r="LVO88" s="39"/>
      <c r="LVP88" s="40"/>
      <c r="LVQ88" s="30"/>
      <c r="LVR88" s="30"/>
      <c r="LVS88" s="30"/>
      <c r="LVT88" s="36"/>
      <c r="LVU88" s="36"/>
      <c r="LVV88" s="41"/>
      <c r="LVW88" s="37"/>
      <c r="LVX88" s="37"/>
      <c r="LVY88" s="36"/>
      <c r="LWA88" s="93"/>
      <c r="LWB88" s="93"/>
      <c r="LWD88" s="36"/>
      <c r="LWE88" s="36"/>
      <c r="LWF88" s="37"/>
      <c r="LWG88" s="36"/>
      <c r="LWH88" s="37"/>
      <c r="LWI88" s="36"/>
      <c r="LWJ88" s="38"/>
      <c r="LWK88" s="39"/>
      <c r="LWL88" s="40"/>
      <c r="LWM88" s="30"/>
      <c r="LWN88" s="30"/>
      <c r="LWO88" s="30"/>
      <c r="LWP88" s="36"/>
      <c r="LWQ88" s="36"/>
      <c r="LWR88" s="41"/>
      <c r="LWS88" s="37"/>
      <c r="LWT88" s="37"/>
      <c r="LWU88" s="36"/>
      <c r="LWW88" s="93"/>
      <c r="LWX88" s="93"/>
      <c r="LWZ88" s="36"/>
      <c r="LXA88" s="36"/>
      <c r="LXB88" s="37"/>
      <c r="LXC88" s="36"/>
      <c r="LXD88" s="37"/>
      <c r="LXE88" s="36"/>
      <c r="LXF88" s="38"/>
      <c r="LXG88" s="39"/>
      <c r="LXH88" s="40"/>
      <c r="LXI88" s="30"/>
      <c r="LXJ88" s="30"/>
      <c r="LXK88" s="30"/>
      <c r="LXL88" s="36"/>
      <c r="LXM88" s="36"/>
      <c r="LXN88" s="41"/>
      <c r="LXO88" s="37"/>
      <c r="LXP88" s="37"/>
      <c r="LXQ88" s="36"/>
      <c r="LXS88" s="93"/>
      <c r="LXT88" s="93"/>
      <c r="LXV88" s="36"/>
      <c r="LXW88" s="36"/>
      <c r="LXX88" s="37"/>
      <c r="LXY88" s="36"/>
      <c r="LXZ88" s="37"/>
      <c r="LYA88" s="36"/>
      <c r="LYB88" s="38"/>
      <c r="LYC88" s="39"/>
      <c r="LYD88" s="40"/>
      <c r="LYE88" s="30"/>
      <c r="LYF88" s="30"/>
      <c r="LYG88" s="30"/>
      <c r="LYH88" s="36"/>
      <c r="LYI88" s="36"/>
      <c r="LYJ88" s="41"/>
      <c r="LYK88" s="37"/>
      <c r="LYL88" s="37"/>
      <c r="LYM88" s="36"/>
      <c r="LYO88" s="93"/>
      <c r="LYP88" s="93"/>
      <c r="LYR88" s="36"/>
      <c r="LYS88" s="36"/>
      <c r="LYT88" s="37"/>
      <c r="LYU88" s="36"/>
      <c r="LYV88" s="37"/>
      <c r="LYW88" s="36"/>
      <c r="LYX88" s="38"/>
      <c r="LYY88" s="39"/>
      <c r="LYZ88" s="40"/>
      <c r="LZA88" s="30"/>
      <c r="LZB88" s="30"/>
      <c r="LZC88" s="30"/>
      <c r="LZD88" s="36"/>
      <c r="LZE88" s="36"/>
      <c r="LZF88" s="41"/>
      <c r="LZG88" s="37"/>
      <c r="LZH88" s="37"/>
      <c r="LZI88" s="36"/>
      <c r="LZK88" s="93"/>
      <c r="LZL88" s="93"/>
      <c r="LZN88" s="36"/>
      <c r="LZO88" s="36"/>
      <c r="LZP88" s="37"/>
      <c r="LZQ88" s="36"/>
      <c r="LZR88" s="37"/>
      <c r="LZS88" s="36"/>
      <c r="LZT88" s="38"/>
      <c r="LZU88" s="39"/>
      <c r="LZV88" s="40"/>
      <c r="LZW88" s="30"/>
      <c r="LZX88" s="30"/>
      <c r="LZY88" s="30"/>
      <c r="LZZ88" s="36"/>
      <c r="MAA88" s="36"/>
      <c r="MAB88" s="41"/>
      <c r="MAC88" s="37"/>
      <c r="MAD88" s="37"/>
      <c r="MAE88" s="36"/>
      <c r="MAG88" s="93"/>
      <c r="MAH88" s="93"/>
      <c r="MAJ88" s="36"/>
      <c r="MAK88" s="36"/>
      <c r="MAL88" s="37"/>
      <c r="MAM88" s="36"/>
      <c r="MAN88" s="37"/>
      <c r="MAO88" s="36"/>
      <c r="MAP88" s="38"/>
      <c r="MAQ88" s="39"/>
      <c r="MAR88" s="40"/>
      <c r="MAS88" s="30"/>
      <c r="MAT88" s="30"/>
      <c r="MAU88" s="30"/>
      <c r="MAV88" s="36"/>
      <c r="MAW88" s="36"/>
      <c r="MAX88" s="41"/>
      <c r="MAY88" s="37"/>
      <c r="MAZ88" s="37"/>
      <c r="MBA88" s="36"/>
      <c r="MBC88" s="93"/>
      <c r="MBD88" s="93"/>
      <c r="MBF88" s="36"/>
      <c r="MBG88" s="36"/>
      <c r="MBH88" s="37"/>
      <c r="MBI88" s="36"/>
      <c r="MBJ88" s="37"/>
      <c r="MBK88" s="36"/>
      <c r="MBL88" s="38"/>
      <c r="MBM88" s="39"/>
      <c r="MBN88" s="40"/>
      <c r="MBO88" s="30"/>
      <c r="MBP88" s="30"/>
      <c r="MBQ88" s="30"/>
      <c r="MBR88" s="36"/>
      <c r="MBS88" s="36"/>
      <c r="MBT88" s="41"/>
      <c r="MBU88" s="37"/>
      <c r="MBV88" s="37"/>
      <c r="MBW88" s="36"/>
      <c r="MBY88" s="93"/>
      <c r="MBZ88" s="93"/>
      <c r="MCB88" s="36"/>
      <c r="MCC88" s="36"/>
      <c r="MCD88" s="37"/>
      <c r="MCE88" s="36"/>
      <c r="MCF88" s="37"/>
      <c r="MCG88" s="36"/>
      <c r="MCH88" s="38"/>
      <c r="MCI88" s="39"/>
      <c r="MCJ88" s="40"/>
      <c r="MCK88" s="30"/>
      <c r="MCL88" s="30"/>
      <c r="MCM88" s="30"/>
      <c r="MCN88" s="36"/>
      <c r="MCO88" s="36"/>
      <c r="MCP88" s="41"/>
      <c r="MCQ88" s="37"/>
      <c r="MCR88" s="37"/>
      <c r="MCS88" s="36"/>
      <c r="MCU88" s="93"/>
      <c r="MCV88" s="93"/>
      <c r="MCX88" s="36"/>
      <c r="MCY88" s="36"/>
      <c r="MCZ88" s="37"/>
      <c r="MDA88" s="36"/>
      <c r="MDB88" s="37"/>
      <c r="MDC88" s="36"/>
      <c r="MDD88" s="38"/>
      <c r="MDE88" s="39"/>
      <c r="MDF88" s="40"/>
      <c r="MDG88" s="30"/>
      <c r="MDH88" s="30"/>
      <c r="MDI88" s="30"/>
      <c r="MDJ88" s="36"/>
      <c r="MDK88" s="36"/>
      <c r="MDL88" s="41"/>
      <c r="MDM88" s="37"/>
      <c r="MDN88" s="37"/>
      <c r="MDO88" s="36"/>
      <c r="MDQ88" s="93"/>
      <c r="MDR88" s="93"/>
      <c r="MDT88" s="36"/>
      <c r="MDU88" s="36"/>
      <c r="MDV88" s="37"/>
      <c r="MDW88" s="36"/>
      <c r="MDX88" s="37"/>
      <c r="MDY88" s="36"/>
      <c r="MDZ88" s="38"/>
      <c r="MEA88" s="39"/>
      <c r="MEB88" s="40"/>
      <c r="MEC88" s="30"/>
      <c r="MED88" s="30"/>
      <c r="MEE88" s="30"/>
      <c r="MEF88" s="36"/>
      <c r="MEG88" s="36"/>
      <c r="MEH88" s="41"/>
      <c r="MEI88" s="37"/>
      <c r="MEJ88" s="37"/>
      <c r="MEK88" s="36"/>
      <c r="MEM88" s="93"/>
      <c r="MEN88" s="93"/>
      <c r="MEP88" s="36"/>
      <c r="MEQ88" s="36"/>
      <c r="MER88" s="37"/>
      <c r="MES88" s="36"/>
      <c r="MET88" s="37"/>
      <c r="MEU88" s="36"/>
      <c r="MEV88" s="38"/>
      <c r="MEW88" s="39"/>
      <c r="MEX88" s="40"/>
      <c r="MEY88" s="30"/>
      <c r="MEZ88" s="30"/>
      <c r="MFA88" s="30"/>
      <c r="MFB88" s="36"/>
      <c r="MFC88" s="36"/>
      <c r="MFD88" s="41"/>
      <c r="MFE88" s="37"/>
      <c r="MFF88" s="37"/>
      <c r="MFG88" s="36"/>
      <c r="MFI88" s="93"/>
      <c r="MFJ88" s="93"/>
      <c r="MFL88" s="36"/>
      <c r="MFM88" s="36"/>
      <c r="MFN88" s="37"/>
      <c r="MFO88" s="36"/>
      <c r="MFP88" s="37"/>
      <c r="MFQ88" s="36"/>
      <c r="MFR88" s="38"/>
      <c r="MFS88" s="39"/>
      <c r="MFT88" s="40"/>
      <c r="MFU88" s="30"/>
      <c r="MFV88" s="30"/>
      <c r="MFW88" s="30"/>
      <c r="MFX88" s="36"/>
      <c r="MFY88" s="36"/>
      <c r="MFZ88" s="41"/>
      <c r="MGA88" s="37"/>
      <c r="MGB88" s="37"/>
      <c r="MGC88" s="36"/>
      <c r="MGE88" s="93"/>
      <c r="MGF88" s="93"/>
      <c r="MGH88" s="36"/>
      <c r="MGI88" s="36"/>
      <c r="MGJ88" s="37"/>
      <c r="MGK88" s="36"/>
      <c r="MGL88" s="37"/>
      <c r="MGM88" s="36"/>
      <c r="MGN88" s="38"/>
      <c r="MGO88" s="39"/>
      <c r="MGP88" s="40"/>
      <c r="MGQ88" s="30"/>
      <c r="MGR88" s="30"/>
      <c r="MGS88" s="30"/>
      <c r="MGT88" s="36"/>
      <c r="MGU88" s="36"/>
      <c r="MGV88" s="41"/>
      <c r="MGW88" s="37"/>
      <c r="MGX88" s="37"/>
      <c r="MGY88" s="36"/>
      <c r="MHA88" s="93"/>
      <c r="MHB88" s="93"/>
      <c r="MHD88" s="36"/>
      <c r="MHE88" s="36"/>
      <c r="MHF88" s="37"/>
      <c r="MHG88" s="36"/>
      <c r="MHH88" s="37"/>
      <c r="MHI88" s="36"/>
      <c r="MHJ88" s="38"/>
      <c r="MHK88" s="39"/>
      <c r="MHL88" s="40"/>
      <c r="MHM88" s="30"/>
      <c r="MHN88" s="30"/>
      <c r="MHO88" s="30"/>
      <c r="MHP88" s="36"/>
      <c r="MHQ88" s="36"/>
      <c r="MHR88" s="41"/>
      <c r="MHS88" s="37"/>
      <c r="MHT88" s="37"/>
      <c r="MHU88" s="36"/>
      <c r="MHW88" s="93"/>
      <c r="MHX88" s="93"/>
      <c r="MHZ88" s="36"/>
      <c r="MIA88" s="36"/>
      <c r="MIB88" s="37"/>
      <c r="MIC88" s="36"/>
      <c r="MID88" s="37"/>
      <c r="MIE88" s="36"/>
      <c r="MIF88" s="38"/>
      <c r="MIG88" s="39"/>
      <c r="MIH88" s="40"/>
      <c r="MII88" s="30"/>
      <c r="MIJ88" s="30"/>
      <c r="MIK88" s="30"/>
      <c r="MIL88" s="36"/>
      <c r="MIM88" s="36"/>
      <c r="MIN88" s="41"/>
      <c r="MIO88" s="37"/>
      <c r="MIP88" s="37"/>
      <c r="MIQ88" s="36"/>
      <c r="MIS88" s="93"/>
      <c r="MIT88" s="93"/>
      <c r="MIV88" s="36"/>
      <c r="MIW88" s="36"/>
      <c r="MIX88" s="37"/>
      <c r="MIY88" s="36"/>
      <c r="MIZ88" s="37"/>
      <c r="MJA88" s="36"/>
      <c r="MJB88" s="38"/>
      <c r="MJC88" s="39"/>
      <c r="MJD88" s="40"/>
      <c r="MJE88" s="30"/>
      <c r="MJF88" s="30"/>
      <c r="MJG88" s="30"/>
      <c r="MJH88" s="36"/>
      <c r="MJI88" s="36"/>
      <c r="MJJ88" s="41"/>
      <c r="MJK88" s="37"/>
      <c r="MJL88" s="37"/>
      <c r="MJM88" s="36"/>
      <c r="MJO88" s="93"/>
      <c r="MJP88" s="93"/>
      <c r="MJR88" s="36"/>
      <c r="MJS88" s="36"/>
      <c r="MJT88" s="37"/>
      <c r="MJU88" s="36"/>
      <c r="MJV88" s="37"/>
      <c r="MJW88" s="36"/>
      <c r="MJX88" s="38"/>
      <c r="MJY88" s="39"/>
      <c r="MJZ88" s="40"/>
      <c r="MKA88" s="30"/>
      <c r="MKB88" s="30"/>
      <c r="MKC88" s="30"/>
      <c r="MKD88" s="36"/>
      <c r="MKE88" s="36"/>
      <c r="MKF88" s="41"/>
      <c r="MKG88" s="37"/>
      <c r="MKH88" s="37"/>
      <c r="MKI88" s="36"/>
      <c r="MKK88" s="93"/>
      <c r="MKL88" s="93"/>
      <c r="MKN88" s="36"/>
      <c r="MKO88" s="36"/>
      <c r="MKP88" s="37"/>
      <c r="MKQ88" s="36"/>
      <c r="MKR88" s="37"/>
      <c r="MKS88" s="36"/>
      <c r="MKT88" s="38"/>
      <c r="MKU88" s="39"/>
      <c r="MKV88" s="40"/>
      <c r="MKW88" s="30"/>
      <c r="MKX88" s="30"/>
      <c r="MKY88" s="30"/>
      <c r="MKZ88" s="36"/>
      <c r="MLA88" s="36"/>
      <c r="MLB88" s="41"/>
      <c r="MLC88" s="37"/>
      <c r="MLD88" s="37"/>
      <c r="MLE88" s="36"/>
      <c r="MLG88" s="93"/>
      <c r="MLH88" s="93"/>
      <c r="MLJ88" s="36"/>
      <c r="MLK88" s="36"/>
      <c r="MLL88" s="37"/>
      <c r="MLM88" s="36"/>
      <c r="MLN88" s="37"/>
      <c r="MLO88" s="36"/>
      <c r="MLP88" s="38"/>
      <c r="MLQ88" s="39"/>
      <c r="MLR88" s="40"/>
      <c r="MLS88" s="30"/>
      <c r="MLT88" s="30"/>
      <c r="MLU88" s="30"/>
      <c r="MLV88" s="36"/>
      <c r="MLW88" s="36"/>
      <c r="MLX88" s="41"/>
      <c r="MLY88" s="37"/>
      <c r="MLZ88" s="37"/>
      <c r="MMA88" s="36"/>
      <c r="MMC88" s="93"/>
      <c r="MMD88" s="93"/>
      <c r="MMF88" s="36"/>
      <c r="MMG88" s="36"/>
      <c r="MMH88" s="37"/>
      <c r="MMI88" s="36"/>
      <c r="MMJ88" s="37"/>
      <c r="MMK88" s="36"/>
      <c r="MML88" s="38"/>
      <c r="MMM88" s="39"/>
      <c r="MMN88" s="40"/>
      <c r="MMO88" s="30"/>
      <c r="MMP88" s="30"/>
      <c r="MMQ88" s="30"/>
      <c r="MMR88" s="36"/>
      <c r="MMS88" s="36"/>
      <c r="MMT88" s="41"/>
      <c r="MMU88" s="37"/>
      <c r="MMV88" s="37"/>
      <c r="MMW88" s="36"/>
      <c r="MMY88" s="93"/>
      <c r="MMZ88" s="93"/>
      <c r="MNB88" s="36"/>
      <c r="MNC88" s="36"/>
      <c r="MND88" s="37"/>
      <c r="MNE88" s="36"/>
      <c r="MNF88" s="37"/>
      <c r="MNG88" s="36"/>
      <c r="MNH88" s="38"/>
      <c r="MNI88" s="39"/>
      <c r="MNJ88" s="40"/>
      <c r="MNK88" s="30"/>
      <c r="MNL88" s="30"/>
      <c r="MNM88" s="30"/>
      <c r="MNN88" s="36"/>
      <c r="MNO88" s="36"/>
      <c r="MNP88" s="41"/>
      <c r="MNQ88" s="37"/>
      <c r="MNR88" s="37"/>
      <c r="MNS88" s="36"/>
      <c r="MNU88" s="93"/>
      <c r="MNV88" s="93"/>
      <c r="MNX88" s="36"/>
      <c r="MNY88" s="36"/>
      <c r="MNZ88" s="37"/>
      <c r="MOA88" s="36"/>
      <c r="MOB88" s="37"/>
      <c r="MOC88" s="36"/>
      <c r="MOD88" s="38"/>
      <c r="MOE88" s="39"/>
      <c r="MOF88" s="40"/>
      <c r="MOG88" s="30"/>
      <c r="MOH88" s="30"/>
      <c r="MOI88" s="30"/>
      <c r="MOJ88" s="36"/>
      <c r="MOK88" s="36"/>
      <c r="MOL88" s="41"/>
      <c r="MOM88" s="37"/>
      <c r="MON88" s="37"/>
      <c r="MOO88" s="36"/>
      <c r="MOQ88" s="93"/>
      <c r="MOR88" s="93"/>
      <c r="MOT88" s="36"/>
      <c r="MOU88" s="36"/>
      <c r="MOV88" s="37"/>
      <c r="MOW88" s="36"/>
      <c r="MOX88" s="37"/>
      <c r="MOY88" s="36"/>
      <c r="MOZ88" s="38"/>
      <c r="MPA88" s="39"/>
      <c r="MPB88" s="40"/>
      <c r="MPC88" s="30"/>
      <c r="MPD88" s="30"/>
      <c r="MPE88" s="30"/>
      <c r="MPF88" s="36"/>
      <c r="MPG88" s="36"/>
      <c r="MPH88" s="41"/>
      <c r="MPI88" s="37"/>
      <c r="MPJ88" s="37"/>
      <c r="MPK88" s="36"/>
      <c r="MPM88" s="93"/>
      <c r="MPN88" s="93"/>
      <c r="MPP88" s="36"/>
      <c r="MPQ88" s="36"/>
      <c r="MPR88" s="37"/>
      <c r="MPS88" s="36"/>
      <c r="MPT88" s="37"/>
      <c r="MPU88" s="36"/>
      <c r="MPV88" s="38"/>
      <c r="MPW88" s="39"/>
      <c r="MPX88" s="40"/>
      <c r="MPY88" s="30"/>
      <c r="MPZ88" s="30"/>
      <c r="MQA88" s="30"/>
      <c r="MQB88" s="36"/>
      <c r="MQC88" s="36"/>
      <c r="MQD88" s="41"/>
      <c r="MQE88" s="37"/>
      <c r="MQF88" s="37"/>
      <c r="MQG88" s="36"/>
      <c r="MQI88" s="93"/>
      <c r="MQJ88" s="93"/>
      <c r="MQL88" s="36"/>
      <c r="MQM88" s="36"/>
      <c r="MQN88" s="37"/>
      <c r="MQO88" s="36"/>
      <c r="MQP88" s="37"/>
      <c r="MQQ88" s="36"/>
      <c r="MQR88" s="38"/>
      <c r="MQS88" s="39"/>
      <c r="MQT88" s="40"/>
      <c r="MQU88" s="30"/>
      <c r="MQV88" s="30"/>
      <c r="MQW88" s="30"/>
      <c r="MQX88" s="36"/>
      <c r="MQY88" s="36"/>
      <c r="MQZ88" s="41"/>
      <c r="MRA88" s="37"/>
      <c r="MRB88" s="37"/>
      <c r="MRC88" s="36"/>
      <c r="MRE88" s="93"/>
      <c r="MRF88" s="93"/>
      <c r="MRH88" s="36"/>
      <c r="MRI88" s="36"/>
      <c r="MRJ88" s="37"/>
      <c r="MRK88" s="36"/>
      <c r="MRL88" s="37"/>
      <c r="MRM88" s="36"/>
      <c r="MRN88" s="38"/>
      <c r="MRO88" s="39"/>
      <c r="MRP88" s="40"/>
      <c r="MRQ88" s="30"/>
      <c r="MRR88" s="30"/>
      <c r="MRS88" s="30"/>
      <c r="MRT88" s="36"/>
      <c r="MRU88" s="36"/>
      <c r="MRV88" s="41"/>
      <c r="MRW88" s="37"/>
      <c r="MRX88" s="37"/>
      <c r="MRY88" s="36"/>
      <c r="MSA88" s="93"/>
      <c r="MSB88" s="93"/>
      <c r="MSD88" s="36"/>
      <c r="MSE88" s="36"/>
      <c r="MSF88" s="37"/>
      <c r="MSG88" s="36"/>
      <c r="MSH88" s="37"/>
      <c r="MSI88" s="36"/>
      <c r="MSJ88" s="38"/>
      <c r="MSK88" s="39"/>
      <c r="MSL88" s="40"/>
      <c r="MSM88" s="30"/>
      <c r="MSN88" s="30"/>
      <c r="MSO88" s="30"/>
      <c r="MSP88" s="36"/>
      <c r="MSQ88" s="36"/>
      <c r="MSR88" s="41"/>
      <c r="MSS88" s="37"/>
      <c r="MST88" s="37"/>
      <c r="MSU88" s="36"/>
      <c r="MSW88" s="93"/>
      <c r="MSX88" s="93"/>
      <c r="MSZ88" s="36"/>
      <c r="MTA88" s="36"/>
      <c r="MTB88" s="37"/>
      <c r="MTC88" s="36"/>
      <c r="MTD88" s="37"/>
      <c r="MTE88" s="36"/>
      <c r="MTF88" s="38"/>
      <c r="MTG88" s="39"/>
      <c r="MTH88" s="40"/>
      <c r="MTI88" s="30"/>
      <c r="MTJ88" s="30"/>
      <c r="MTK88" s="30"/>
      <c r="MTL88" s="36"/>
      <c r="MTM88" s="36"/>
      <c r="MTN88" s="41"/>
      <c r="MTO88" s="37"/>
      <c r="MTP88" s="37"/>
      <c r="MTQ88" s="36"/>
      <c r="MTS88" s="93"/>
      <c r="MTT88" s="93"/>
      <c r="MTV88" s="36"/>
      <c r="MTW88" s="36"/>
      <c r="MTX88" s="37"/>
      <c r="MTY88" s="36"/>
      <c r="MTZ88" s="37"/>
      <c r="MUA88" s="36"/>
      <c r="MUB88" s="38"/>
      <c r="MUC88" s="39"/>
      <c r="MUD88" s="40"/>
      <c r="MUE88" s="30"/>
      <c r="MUF88" s="30"/>
      <c r="MUG88" s="30"/>
      <c r="MUH88" s="36"/>
      <c r="MUI88" s="36"/>
      <c r="MUJ88" s="41"/>
      <c r="MUK88" s="37"/>
      <c r="MUL88" s="37"/>
      <c r="MUM88" s="36"/>
      <c r="MUO88" s="93"/>
      <c r="MUP88" s="93"/>
      <c r="MUR88" s="36"/>
      <c r="MUS88" s="36"/>
      <c r="MUT88" s="37"/>
      <c r="MUU88" s="36"/>
      <c r="MUV88" s="37"/>
      <c r="MUW88" s="36"/>
      <c r="MUX88" s="38"/>
      <c r="MUY88" s="39"/>
      <c r="MUZ88" s="40"/>
      <c r="MVA88" s="30"/>
      <c r="MVB88" s="30"/>
      <c r="MVC88" s="30"/>
      <c r="MVD88" s="36"/>
      <c r="MVE88" s="36"/>
      <c r="MVF88" s="41"/>
      <c r="MVG88" s="37"/>
      <c r="MVH88" s="37"/>
      <c r="MVI88" s="36"/>
      <c r="MVK88" s="93"/>
      <c r="MVL88" s="93"/>
      <c r="MVN88" s="36"/>
      <c r="MVO88" s="36"/>
      <c r="MVP88" s="37"/>
      <c r="MVQ88" s="36"/>
      <c r="MVR88" s="37"/>
      <c r="MVS88" s="36"/>
      <c r="MVT88" s="38"/>
      <c r="MVU88" s="39"/>
      <c r="MVV88" s="40"/>
      <c r="MVW88" s="30"/>
      <c r="MVX88" s="30"/>
      <c r="MVY88" s="30"/>
      <c r="MVZ88" s="36"/>
      <c r="MWA88" s="36"/>
      <c r="MWB88" s="41"/>
      <c r="MWC88" s="37"/>
      <c r="MWD88" s="37"/>
      <c r="MWE88" s="36"/>
      <c r="MWG88" s="93"/>
      <c r="MWH88" s="93"/>
      <c r="MWJ88" s="36"/>
      <c r="MWK88" s="36"/>
      <c r="MWL88" s="37"/>
      <c r="MWM88" s="36"/>
      <c r="MWN88" s="37"/>
      <c r="MWO88" s="36"/>
      <c r="MWP88" s="38"/>
      <c r="MWQ88" s="39"/>
      <c r="MWR88" s="40"/>
      <c r="MWS88" s="30"/>
      <c r="MWT88" s="30"/>
      <c r="MWU88" s="30"/>
      <c r="MWV88" s="36"/>
      <c r="MWW88" s="36"/>
      <c r="MWX88" s="41"/>
      <c r="MWY88" s="37"/>
      <c r="MWZ88" s="37"/>
      <c r="MXA88" s="36"/>
      <c r="MXC88" s="93"/>
      <c r="MXD88" s="93"/>
      <c r="MXF88" s="36"/>
      <c r="MXG88" s="36"/>
      <c r="MXH88" s="37"/>
      <c r="MXI88" s="36"/>
      <c r="MXJ88" s="37"/>
      <c r="MXK88" s="36"/>
      <c r="MXL88" s="38"/>
      <c r="MXM88" s="39"/>
      <c r="MXN88" s="40"/>
      <c r="MXO88" s="30"/>
      <c r="MXP88" s="30"/>
      <c r="MXQ88" s="30"/>
      <c r="MXR88" s="36"/>
      <c r="MXS88" s="36"/>
      <c r="MXT88" s="41"/>
      <c r="MXU88" s="37"/>
      <c r="MXV88" s="37"/>
      <c r="MXW88" s="36"/>
      <c r="MXY88" s="93"/>
      <c r="MXZ88" s="93"/>
      <c r="MYB88" s="36"/>
      <c r="MYC88" s="36"/>
      <c r="MYD88" s="37"/>
      <c r="MYE88" s="36"/>
      <c r="MYF88" s="37"/>
      <c r="MYG88" s="36"/>
      <c r="MYH88" s="38"/>
      <c r="MYI88" s="39"/>
      <c r="MYJ88" s="40"/>
      <c r="MYK88" s="30"/>
      <c r="MYL88" s="30"/>
      <c r="MYM88" s="30"/>
      <c r="MYN88" s="36"/>
      <c r="MYO88" s="36"/>
      <c r="MYP88" s="41"/>
      <c r="MYQ88" s="37"/>
      <c r="MYR88" s="37"/>
      <c r="MYS88" s="36"/>
      <c r="MYU88" s="93"/>
      <c r="MYV88" s="93"/>
      <c r="MYX88" s="36"/>
      <c r="MYY88" s="36"/>
      <c r="MYZ88" s="37"/>
      <c r="MZA88" s="36"/>
      <c r="MZB88" s="37"/>
      <c r="MZC88" s="36"/>
      <c r="MZD88" s="38"/>
      <c r="MZE88" s="39"/>
      <c r="MZF88" s="40"/>
      <c r="MZG88" s="30"/>
      <c r="MZH88" s="30"/>
      <c r="MZI88" s="30"/>
      <c r="MZJ88" s="36"/>
      <c r="MZK88" s="36"/>
      <c r="MZL88" s="41"/>
      <c r="MZM88" s="37"/>
      <c r="MZN88" s="37"/>
      <c r="MZO88" s="36"/>
      <c r="MZQ88" s="93"/>
      <c r="MZR88" s="93"/>
      <c r="MZT88" s="36"/>
      <c r="MZU88" s="36"/>
      <c r="MZV88" s="37"/>
      <c r="MZW88" s="36"/>
      <c r="MZX88" s="37"/>
      <c r="MZY88" s="36"/>
      <c r="MZZ88" s="38"/>
      <c r="NAA88" s="39"/>
      <c r="NAB88" s="40"/>
      <c r="NAC88" s="30"/>
      <c r="NAD88" s="30"/>
      <c r="NAE88" s="30"/>
      <c r="NAF88" s="36"/>
      <c r="NAG88" s="36"/>
      <c r="NAH88" s="41"/>
      <c r="NAI88" s="37"/>
      <c r="NAJ88" s="37"/>
      <c r="NAK88" s="36"/>
      <c r="NAM88" s="93"/>
      <c r="NAN88" s="93"/>
      <c r="NAP88" s="36"/>
      <c r="NAQ88" s="36"/>
      <c r="NAR88" s="37"/>
      <c r="NAS88" s="36"/>
      <c r="NAT88" s="37"/>
      <c r="NAU88" s="36"/>
      <c r="NAV88" s="38"/>
      <c r="NAW88" s="39"/>
      <c r="NAX88" s="40"/>
      <c r="NAY88" s="30"/>
      <c r="NAZ88" s="30"/>
      <c r="NBA88" s="30"/>
      <c r="NBB88" s="36"/>
      <c r="NBC88" s="36"/>
      <c r="NBD88" s="41"/>
      <c r="NBE88" s="37"/>
      <c r="NBF88" s="37"/>
      <c r="NBG88" s="36"/>
      <c r="NBI88" s="93"/>
      <c r="NBJ88" s="93"/>
      <c r="NBL88" s="36"/>
      <c r="NBM88" s="36"/>
      <c r="NBN88" s="37"/>
      <c r="NBO88" s="36"/>
      <c r="NBP88" s="37"/>
      <c r="NBQ88" s="36"/>
      <c r="NBR88" s="38"/>
      <c r="NBS88" s="39"/>
      <c r="NBT88" s="40"/>
      <c r="NBU88" s="30"/>
      <c r="NBV88" s="30"/>
      <c r="NBW88" s="30"/>
      <c r="NBX88" s="36"/>
      <c r="NBY88" s="36"/>
      <c r="NBZ88" s="41"/>
      <c r="NCA88" s="37"/>
      <c r="NCB88" s="37"/>
      <c r="NCC88" s="36"/>
      <c r="NCE88" s="93"/>
      <c r="NCF88" s="93"/>
      <c r="NCH88" s="36"/>
      <c r="NCI88" s="36"/>
      <c r="NCJ88" s="37"/>
      <c r="NCK88" s="36"/>
      <c r="NCL88" s="37"/>
      <c r="NCM88" s="36"/>
      <c r="NCN88" s="38"/>
      <c r="NCO88" s="39"/>
      <c r="NCP88" s="40"/>
      <c r="NCQ88" s="30"/>
      <c r="NCR88" s="30"/>
      <c r="NCS88" s="30"/>
      <c r="NCT88" s="36"/>
      <c r="NCU88" s="36"/>
      <c r="NCV88" s="41"/>
      <c r="NCW88" s="37"/>
      <c r="NCX88" s="37"/>
      <c r="NCY88" s="36"/>
      <c r="NDA88" s="93"/>
      <c r="NDB88" s="93"/>
      <c r="NDD88" s="36"/>
      <c r="NDE88" s="36"/>
      <c r="NDF88" s="37"/>
      <c r="NDG88" s="36"/>
      <c r="NDH88" s="37"/>
      <c r="NDI88" s="36"/>
      <c r="NDJ88" s="38"/>
      <c r="NDK88" s="39"/>
      <c r="NDL88" s="40"/>
      <c r="NDM88" s="30"/>
      <c r="NDN88" s="30"/>
      <c r="NDO88" s="30"/>
      <c r="NDP88" s="36"/>
      <c r="NDQ88" s="36"/>
      <c r="NDR88" s="41"/>
      <c r="NDS88" s="37"/>
      <c r="NDT88" s="37"/>
      <c r="NDU88" s="36"/>
      <c r="NDW88" s="93"/>
      <c r="NDX88" s="93"/>
      <c r="NDZ88" s="36"/>
      <c r="NEA88" s="36"/>
      <c r="NEB88" s="37"/>
      <c r="NEC88" s="36"/>
      <c r="NED88" s="37"/>
      <c r="NEE88" s="36"/>
      <c r="NEF88" s="38"/>
      <c r="NEG88" s="39"/>
      <c r="NEH88" s="40"/>
      <c r="NEI88" s="30"/>
      <c r="NEJ88" s="30"/>
      <c r="NEK88" s="30"/>
      <c r="NEL88" s="36"/>
      <c r="NEM88" s="36"/>
      <c r="NEN88" s="41"/>
      <c r="NEO88" s="37"/>
      <c r="NEP88" s="37"/>
      <c r="NEQ88" s="36"/>
      <c r="NES88" s="93"/>
      <c r="NET88" s="93"/>
      <c r="NEV88" s="36"/>
      <c r="NEW88" s="36"/>
      <c r="NEX88" s="37"/>
      <c r="NEY88" s="36"/>
      <c r="NEZ88" s="37"/>
      <c r="NFA88" s="36"/>
      <c r="NFB88" s="38"/>
      <c r="NFC88" s="39"/>
      <c r="NFD88" s="40"/>
      <c r="NFE88" s="30"/>
      <c r="NFF88" s="30"/>
      <c r="NFG88" s="30"/>
      <c r="NFH88" s="36"/>
      <c r="NFI88" s="36"/>
      <c r="NFJ88" s="41"/>
      <c r="NFK88" s="37"/>
      <c r="NFL88" s="37"/>
      <c r="NFM88" s="36"/>
      <c r="NFO88" s="93"/>
      <c r="NFP88" s="93"/>
      <c r="NFR88" s="36"/>
      <c r="NFS88" s="36"/>
      <c r="NFT88" s="37"/>
      <c r="NFU88" s="36"/>
      <c r="NFV88" s="37"/>
      <c r="NFW88" s="36"/>
      <c r="NFX88" s="38"/>
      <c r="NFY88" s="39"/>
      <c r="NFZ88" s="40"/>
      <c r="NGA88" s="30"/>
      <c r="NGB88" s="30"/>
      <c r="NGC88" s="30"/>
      <c r="NGD88" s="36"/>
      <c r="NGE88" s="36"/>
      <c r="NGF88" s="41"/>
      <c r="NGG88" s="37"/>
      <c r="NGH88" s="37"/>
      <c r="NGI88" s="36"/>
      <c r="NGK88" s="93"/>
      <c r="NGL88" s="93"/>
      <c r="NGN88" s="36"/>
      <c r="NGO88" s="36"/>
      <c r="NGP88" s="37"/>
      <c r="NGQ88" s="36"/>
      <c r="NGR88" s="37"/>
      <c r="NGS88" s="36"/>
      <c r="NGT88" s="38"/>
      <c r="NGU88" s="39"/>
      <c r="NGV88" s="40"/>
      <c r="NGW88" s="30"/>
      <c r="NGX88" s="30"/>
      <c r="NGY88" s="30"/>
      <c r="NGZ88" s="36"/>
      <c r="NHA88" s="36"/>
      <c r="NHB88" s="41"/>
      <c r="NHC88" s="37"/>
      <c r="NHD88" s="37"/>
      <c r="NHE88" s="36"/>
      <c r="NHG88" s="93"/>
      <c r="NHH88" s="93"/>
      <c r="NHJ88" s="36"/>
      <c r="NHK88" s="36"/>
      <c r="NHL88" s="37"/>
      <c r="NHM88" s="36"/>
      <c r="NHN88" s="37"/>
      <c r="NHO88" s="36"/>
      <c r="NHP88" s="38"/>
      <c r="NHQ88" s="39"/>
      <c r="NHR88" s="40"/>
      <c r="NHS88" s="30"/>
      <c r="NHT88" s="30"/>
      <c r="NHU88" s="30"/>
      <c r="NHV88" s="36"/>
      <c r="NHW88" s="36"/>
      <c r="NHX88" s="41"/>
      <c r="NHY88" s="37"/>
      <c r="NHZ88" s="37"/>
      <c r="NIA88" s="36"/>
      <c r="NIC88" s="93"/>
      <c r="NID88" s="93"/>
      <c r="NIF88" s="36"/>
      <c r="NIG88" s="36"/>
      <c r="NIH88" s="37"/>
      <c r="NII88" s="36"/>
      <c r="NIJ88" s="37"/>
      <c r="NIK88" s="36"/>
      <c r="NIL88" s="38"/>
      <c r="NIM88" s="39"/>
      <c r="NIN88" s="40"/>
      <c r="NIO88" s="30"/>
      <c r="NIP88" s="30"/>
      <c r="NIQ88" s="30"/>
      <c r="NIR88" s="36"/>
      <c r="NIS88" s="36"/>
      <c r="NIT88" s="41"/>
      <c r="NIU88" s="37"/>
      <c r="NIV88" s="37"/>
      <c r="NIW88" s="36"/>
      <c r="NIY88" s="93"/>
      <c r="NIZ88" s="93"/>
      <c r="NJB88" s="36"/>
      <c r="NJC88" s="36"/>
      <c r="NJD88" s="37"/>
      <c r="NJE88" s="36"/>
      <c r="NJF88" s="37"/>
      <c r="NJG88" s="36"/>
      <c r="NJH88" s="38"/>
      <c r="NJI88" s="39"/>
      <c r="NJJ88" s="40"/>
      <c r="NJK88" s="30"/>
      <c r="NJL88" s="30"/>
      <c r="NJM88" s="30"/>
      <c r="NJN88" s="36"/>
      <c r="NJO88" s="36"/>
      <c r="NJP88" s="41"/>
      <c r="NJQ88" s="37"/>
      <c r="NJR88" s="37"/>
      <c r="NJS88" s="36"/>
      <c r="NJU88" s="93"/>
      <c r="NJV88" s="93"/>
      <c r="NJX88" s="36"/>
      <c r="NJY88" s="36"/>
      <c r="NJZ88" s="37"/>
      <c r="NKA88" s="36"/>
      <c r="NKB88" s="37"/>
      <c r="NKC88" s="36"/>
      <c r="NKD88" s="38"/>
      <c r="NKE88" s="39"/>
      <c r="NKF88" s="40"/>
      <c r="NKG88" s="30"/>
      <c r="NKH88" s="30"/>
      <c r="NKI88" s="30"/>
      <c r="NKJ88" s="36"/>
      <c r="NKK88" s="36"/>
      <c r="NKL88" s="41"/>
      <c r="NKM88" s="37"/>
      <c r="NKN88" s="37"/>
      <c r="NKO88" s="36"/>
      <c r="NKQ88" s="93"/>
      <c r="NKR88" s="93"/>
      <c r="NKT88" s="36"/>
      <c r="NKU88" s="36"/>
      <c r="NKV88" s="37"/>
      <c r="NKW88" s="36"/>
      <c r="NKX88" s="37"/>
      <c r="NKY88" s="36"/>
      <c r="NKZ88" s="38"/>
      <c r="NLA88" s="39"/>
      <c r="NLB88" s="40"/>
      <c r="NLC88" s="30"/>
      <c r="NLD88" s="30"/>
      <c r="NLE88" s="30"/>
      <c r="NLF88" s="36"/>
      <c r="NLG88" s="36"/>
      <c r="NLH88" s="41"/>
      <c r="NLI88" s="37"/>
      <c r="NLJ88" s="37"/>
      <c r="NLK88" s="36"/>
      <c r="NLM88" s="93"/>
      <c r="NLN88" s="93"/>
      <c r="NLP88" s="36"/>
      <c r="NLQ88" s="36"/>
      <c r="NLR88" s="37"/>
      <c r="NLS88" s="36"/>
      <c r="NLT88" s="37"/>
      <c r="NLU88" s="36"/>
      <c r="NLV88" s="38"/>
      <c r="NLW88" s="39"/>
      <c r="NLX88" s="40"/>
      <c r="NLY88" s="30"/>
      <c r="NLZ88" s="30"/>
      <c r="NMA88" s="30"/>
      <c r="NMB88" s="36"/>
      <c r="NMC88" s="36"/>
      <c r="NMD88" s="41"/>
      <c r="NME88" s="37"/>
      <c r="NMF88" s="37"/>
      <c r="NMG88" s="36"/>
      <c r="NMI88" s="93"/>
      <c r="NMJ88" s="93"/>
      <c r="NML88" s="36"/>
      <c r="NMM88" s="36"/>
      <c r="NMN88" s="37"/>
      <c r="NMO88" s="36"/>
      <c r="NMP88" s="37"/>
      <c r="NMQ88" s="36"/>
      <c r="NMR88" s="38"/>
      <c r="NMS88" s="39"/>
      <c r="NMT88" s="40"/>
      <c r="NMU88" s="30"/>
      <c r="NMV88" s="30"/>
      <c r="NMW88" s="30"/>
      <c r="NMX88" s="36"/>
      <c r="NMY88" s="36"/>
      <c r="NMZ88" s="41"/>
      <c r="NNA88" s="37"/>
      <c r="NNB88" s="37"/>
      <c r="NNC88" s="36"/>
      <c r="NNE88" s="93"/>
      <c r="NNF88" s="93"/>
      <c r="NNH88" s="36"/>
      <c r="NNI88" s="36"/>
      <c r="NNJ88" s="37"/>
      <c r="NNK88" s="36"/>
      <c r="NNL88" s="37"/>
      <c r="NNM88" s="36"/>
      <c r="NNN88" s="38"/>
      <c r="NNO88" s="39"/>
      <c r="NNP88" s="40"/>
      <c r="NNQ88" s="30"/>
      <c r="NNR88" s="30"/>
      <c r="NNS88" s="30"/>
      <c r="NNT88" s="36"/>
      <c r="NNU88" s="36"/>
      <c r="NNV88" s="41"/>
      <c r="NNW88" s="37"/>
      <c r="NNX88" s="37"/>
      <c r="NNY88" s="36"/>
      <c r="NOA88" s="93"/>
      <c r="NOB88" s="93"/>
      <c r="NOD88" s="36"/>
      <c r="NOE88" s="36"/>
      <c r="NOF88" s="37"/>
      <c r="NOG88" s="36"/>
      <c r="NOH88" s="37"/>
      <c r="NOI88" s="36"/>
      <c r="NOJ88" s="38"/>
      <c r="NOK88" s="39"/>
      <c r="NOL88" s="40"/>
      <c r="NOM88" s="30"/>
      <c r="NON88" s="30"/>
      <c r="NOO88" s="30"/>
      <c r="NOP88" s="36"/>
      <c r="NOQ88" s="36"/>
      <c r="NOR88" s="41"/>
      <c r="NOS88" s="37"/>
      <c r="NOT88" s="37"/>
      <c r="NOU88" s="36"/>
      <c r="NOW88" s="93"/>
      <c r="NOX88" s="93"/>
      <c r="NOZ88" s="36"/>
      <c r="NPA88" s="36"/>
      <c r="NPB88" s="37"/>
      <c r="NPC88" s="36"/>
      <c r="NPD88" s="37"/>
      <c r="NPE88" s="36"/>
      <c r="NPF88" s="38"/>
      <c r="NPG88" s="39"/>
      <c r="NPH88" s="40"/>
      <c r="NPI88" s="30"/>
      <c r="NPJ88" s="30"/>
      <c r="NPK88" s="30"/>
      <c r="NPL88" s="36"/>
      <c r="NPM88" s="36"/>
      <c r="NPN88" s="41"/>
      <c r="NPO88" s="37"/>
      <c r="NPP88" s="37"/>
      <c r="NPQ88" s="36"/>
      <c r="NPS88" s="93"/>
      <c r="NPT88" s="93"/>
      <c r="NPV88" s="36"/>
      <c r="NPW88" s="36"/>
      <c r="NPX88" s="37"/>
      <c r="NPY88" s="36"/>
      <c r="NPZ88" s="37"/>
      <c r="NQA88" s="36"/>
      <c r="NQB88" s="38"/>
      <c r="NQC88" s="39"/>
      <c r="NQD88" s="40"/>
      <c r="NQE88" s="30"/>
      <c r="NQF88" s="30"/>
      <c r="NQG88" s="30"/>
      <c r="NQH88" s="36"/>
      <c r="NQI88" s="36"/>
      <c r="NQJ88" s="41"/>
      <c r="NQK88" s="37"/>
      <c r="NQL88" s="37"/>
      <c r="NQM88" s="36"/>
      <c r="NQO88" s="93"/>
      <c r="NQP88" s="93"/>
      <c r="NQR88" s="36"/>
      <c r="NQS88" s="36"/>
      <c r="NQT88" s="37"/>
      <c r="NQU88" s="36"/>
      <c r="NQV88" s="37"/>
      <c r="NQW88" s="36"/>
      <c r="NQX88" s="38"/>
      <c r="NQY88" s="39"/>
      <c r="NQZ88" s="40"/>
      <c r="NRA88" s="30"/>
      <c r="NRB88" s="30"/>
      <c r="NRC88" s="30"/>
      <c r="NRD88" s="36"/>
      <c r="NRE88" s="36"/>
      <c r="NRF88" s="41"/>
      <c r="NRG88" s="37"/>
      <c r="NRH88" s="37"/>
      <c r="NRI88" s="36"/>
      <c r="NRK88" s="93"/>
      <c r="NRL88" s="93"/>
      <c r="NRN88" s="36"/>
      <c r="NRO88" s="36"/>
      <c r="NRP88" s="37"/>
      <c r="NRQ88" s="36"/>
      <c r="NRR88" s="37"/>
      <c r="NRS88" s="36"/>
      <c r="NRT88" s="38"/>
      <c r="NRU88" s="39"/>
      <c r="NRV88" s="40"/>
      <c r="NRW88" s="30"/>
      <c r="NRX88" s="30"/>
      <c r="NRY88" s="30"/>
      <c r="NRZ88" s="36"/>
      <c r="NSA88" s="36"/>
      <c r="NSB88" s="41"/>
      <c r="NSC88" s="37"/>
      <c r="NSD88" s="37"/>
      <c r="NSE88" s="36"/>
      <c r="NSG88" s="93"/>
      <c r="NSH88" s="93"/>
      <c r="NSJ88" s="36"/>
      <c r="NSK88" s="36"/>
      <c r="NSL88" s="37"/>
      <c r="NSM88" s="36"/>
      <c r="NSN88" s="37"/>
      <c r="NSO88" s="36"/>
      <c r="NSP88" s="38"/>
      <c r="NSQ88" s="39"/>
      <c r="NSR88" s="40"/>
      <c r="NSS88" s="30"/>
      <c r="NST88" s="30"/>
      <c r="NSU88" s="30"/>
      <c r="NSV88" s="36"/>
      <c r="NSW88" s="36"/>
      <c r="NSX88" s="41"/>
      <c r="NSY88" s="37"/>
      <c r="NSZ88" s="37"/>
      <c r="NTA88" s="36"/>
      <c r="NTC88" s="93"/>
      <c r="NTD88" s="93"/>
      <c r="NTF88" s="36"/>
      <c r="NTG88" s="36"/>
      <c r="NTH88" s="37"/>
      <c r="NTI88" s="36"/>
      <c r="NTJ88" s="37"/>
      <c r="NTK88" s="36"/>
      <c r="NTL88" s="38"/>
      <c r="NTM88" s="39"/>
      <c r="NTN88" s="40"/>
      <c r="NTO88" s="30"/>
      <c r="NTP88" s="30"/>
      <c r="NTQ88" s="30"/>
      <c r="NTR88" s="36"/>
      <c r="NTS88" s="36"/>
      <c r="NTT88" s="41"/>
      <c r="NTU88" s="37"/>
      <c r="NTV88" s="37"/>
      <c r="NTW88" s="36"/>
      <c r="NTY88" s="93"/>
      <c r="NTZ88" s="93"/>
      <c r="NUB88" s="36"/>
      <c r="NUC88" s="36"/>
      <c r="NUD88" s="37"/>
      <c r="NUE88" s="36"/>
      <c r="NUF88" s="37"/>
      <c r="NUG88" s="36"/>
      <c r="NUH88" s="38"/>
      <c r="NUI88" s="39"/>
      <c r="NUJ88" s="40"/>
      <c r="NUK88" s="30"/>
      <c r="NUL88" s="30"/>
      <c r="NUM88" s="30"/>
      <c r="NUN88" s="36"/>
      <c r="NUO88" s="36"/>
      <c r="NUP88" s="41"/>
      <c r="NUQ88" s="37"/>
      <c r="NUR88" s="37"/>
      <c r="NUS88" s="36"/>
      <c r="NUU88" s="93"/>
      <c r="NUV88" s="93"/>
      <c r="NUX88" s="36"/>
      <c r="NUY88" s="36"/>
      <c r="NUZ88" s="37"/>
      <c r="NVA88" s="36"/>
      <c r="NVB88" s="37"/>
      <c r="NVC88" s="36"/>
      <c r="NVD88" s="38"/>
      <c r="NVE88" s="39"/>
      <c r="NVF88" s="40"/>
      <c r="NVG88" s="30"/>
      <c r="NVH88" s="30"/>
      <c r="NVI88" s="30"/>
      <c r="NVJ88" s="36"/>
      <c r="NVK88" s="36"/>
      <c r="NVL88" s="41"/>
      <c r="NVM88" s="37"/>
      <c r="NVN88" s="37"/>
      <c r="NVO88" s="36"/>
      <c r="NVQ88" s="93"/>
      <c r="NVR88" s="93"/>
      <c r="NVT88" s="36"/>
      <c r="NVU88" s="36"/>
      <c r="NVV88" s="37"/>
      <c r="NVW88" s="36"/>
      <c r="NVX88" s="37"/>
      <c r="NVY88" s="36"/>
      <c r="NVZ88" s="38"/>
      <c r="NWA88" s="39"/>
      <c r="NWB88" s="40"/>
      <c r="NWC88" s="30"/>
      <c r="NWD88" s="30"/>
      <c r="NWE88" s="30"/>
      <c r="NWF88" s="36"/>
      <c r="NWG88" s="36"/>
      <c r="NWH88" s="41"/>
      <c r="NWI88" s="37"/>
      <c r="NWJ88" s="37"/>
      <c r="NWK88" s="36"/>
      <c r="NWM88" s="93"/>
      <c r="NWN88" s="93"/>
      <c r="NWP88" s="36"/>
      <c r="NWQ88" s="36"/>
      <c r="NWR88" s="37"/>
      <c r="NWS88" s="36"/>
      <c r="NWT88" s="37"/>
      <c r="NWU88" s="36"/>
      <c r="NWV88" s="38"/>
      <c r="NWW88" s="39"/>
      <c r="NWX88" s="40"/>
      <c r="NWY88" s="30"/>
      <c r="NWZ88" s="30"/>
      <c r="NXA88" s="30"/>
      <c r="NXB88" s="36"/>
      <c r="NXC88" s="36"/>
      <c r="NXD88" s="41"/>
      <c r="NXE88" s="37"/>
      <c r="NXF88" s="37"/>
      <c r="NXG88" s="36"/>
      <c r="NXI88" s="93"/>
      <c r="NXJ88" s="93"/>
      <c r="NXL88" s="36"/>
      <c r="NXM88" s="36"/>
      <c r="NXN88" s="37"/>
      <c r="NXO88" s="36"/>
      <c r="NXP88" s="37"/>
      <c r="NXQ88" s="36"/>
      <c r="NXR88" s="38"/>
      <c r="NXS88" s="39"/>
      <c r="NXT88" s="40"/>
      <c r="NXU88" s="30"/>
      <c r="NXV88" s="30"/>
      <c r="NXW88" s="30"/>
      <c r="NXX88" s="36"/>
      <c r="NXY88" s="36"/>
      <c r="NXZ88" s="41"/>
      <c r="NYA88" s="37"/>
      <c r="NYB88" s="37"/>
      <c r="NYC88" s="36"/>
      <c r="NYE88" s="93"/>
      <c r="NYF88" s="93"/>
      <c r="NYH88" s="36"/>
      <c r="NYI88" s="36"/>
      <c r="NYJ88" s="37"/>
      <c r="NYK88" s="36"/>
      <c r="NYL88" s="37"/>
      <c r="NYM88" s="36"/>
      <c r="NYN88" s="38"/>
      <c r="NYO88" s="39"/>
      <c r="NYP88" s="40"/>
      <c r="NYQ88" s="30"/>
      <c r="NYR88" s="30"/>
      <c r="NYS88" s="30"/>
      <c r="NYT88" s="36"/>
      <c r="NYU88" s="36"/>
      <c r="NYV88" s="41"/>
      <c r="NYW88" s="37"/>
      <c r="NYX88" s="37"/>
      <c r="NYY88" s="36"/>
      <c r="NZA88" s="93"/>
      <c r="NZB88" s="93"/>
      <c r="NZD88" s="36"/>
      <c r="NZE88" s="36"/>
      <c r="NZF88" s="37"/>
      <c r="NZG88" s="36"/>
      <c r="NZH88" s="37"/>
      <c r="NZI88" s="36"/>
      <c r="NZJ88" s="38"/>
      <c r="NZK88" s="39"/>
      <c r="NZL88" s="40"/>
      <c r="NZM88" s="30"/>
      <c r="NZN88" s="30"/>
      <c r="NZO88" s="30"/>
      <c r="NZP88" s="36"/>
      <c r="NZQ88" s="36"/>
      <c r="NZR88" s="41"/>
      <c r="NZS88" s="37"/>
      <c r="NZT88" s="37"/>
      <c r="NZU88" s="36"/>
      <c r="NZW88" s="93"/>
      <c r="NZX88" s="93"/>
      <c r="NZZ88" s="36"/>
      <c r="OAA88" s="36"/>
      <c r="OAB88" s="37"/>
      <c r="OAC88" s="36"/>
      <c r="OAD88" s="37"/>
      <c r="OAE88" s="36"/>
      <c r="OAF88" s="38"/>
      <c r="OAG88" s="39"/>
      <c r="OAH88" s="40"/>
      <c r="OAI88" s="30"/>
      <c r="OAJ88" s="30"/>
      <c r="OAK88" s="30"/>
      <c r="OAL88" s="36"/>
      <c r="OAM88" s="36"/>
      <c r="OAN88" s="41"/>
      <c r="OAO88" s="37"/>
      <c r="OAP88" s="37"/>
      <c r="OAQ88" s="36"/>
      <c r="OAS88" s="93"/>
      <c r="OAT88" s="93"/>
      <c r="OAV88" s="36"/>
      <c r="OAW88" s="36"/>
      <c r="OAX88" s="37"/>
      <c r="OAY88" s="36"/>
      <c r="OAZ88" s="37"/>
      <c r="OBA88" s="36"/>
      <c r="OBB88" s="38"/>
      <c r="OBC88" s="39"/>
      <c r="OBD88" s="40"/>
      <c r="OBE88" s="30"/>
      <c r="OBF88" s="30"/>
      <c r="OBG88" s="30"/>
      <c r="OBH88" s="36"/>
      <c r="OBI88" s="36"/>
      <c r="OBJ88" s="41"/>
      <c r="OBK88" s="37"/>
      <c r="OBL88" s="37"/>
      <c r="OBM88" s="36"/>
      <c r="OBO88" s="93"/>
      <c r="OBP88" s="93"/>
      <c r="OBR88" s="36"/>
      <c r="OBS88" s="36"/>
      <c r="OBT88" s="37"/>
      <c r="OBU88" s="36"/>
      <c r="OBV88" s="37"/>
      <c r="OBW88" s="36"/>
      <c r="OBX88" s="38"/>
      <c r="OBY88" s="39"/>
      <c r="OBZ88" s="40"/>
      <c r="OCA88" s="30"/>
      <c r="OCB88" s="30"/>
      <c r="OCC88" s="30"/>
      <c r="OCD88" s="36"/>
      <c r="OCE88" s="36"/>
      <c r="OCF88" s="41"/>
      <c r="OCG88" s="37"/>
      <c r="OCH88" s="37"/>
      <c r="OCI88" s="36"/>
      <c r="OCK88" s="93"/>
      <c r="OCL88" s="93"/>
      <c r="OCN88" s="36"/>
      <c r="OCO88" s="36"/>
      <c r="OCP88" s="37"/>
      <c r="OCQ88" s="36"/>
      <c r="OCR88" s="37"/>
      <c r="OCS88" s="36"/>
      <c r="OCT88" s="38"/>
      <c r="OCU88" s="39"/>
      <c r="OCV88" s="40"/>
      <c r="OCW88" s="30"/>
      <c r="OCX88" s="30"/>
      <c r="OCY88" s="30"/>
      <c r="OCZ88" s="36"/>
      <c r="ODA88" s="36"/>
      <c r="ODB88" s="41"/>
      <c r="ODC88" s="37"/>
      <c r="ODD88" s="37"/>
      <c r="ODE88" s="36"/>
      <c r="ODG88" s="93"/>
      <c r="ODH88" s="93"/>
      <c r="ODJ88" s="36"/>
      <c r="ODK88" s="36"/>
      <c r="ODL88" s="37"/>
      <c r="ODM88" s="36"/>
      <c r="ODN88" s="37"/>
      <c r="ODO88" s="36"/>
      <c r="ODP88" s="38"/>
      <c r="ODQ88" s="39"/>
      <c r="ODR88" s="40"/>
      <c r="ODS88" s="30"/>
      <c r="ODT88" s="30"/>
      <c r="ODU88" s="30"/>
      <c r="ODV88" s="36"/>
      <c r="ODW88" s="36"/>
      <c r="ODX88" s="41"/>
      <c r="ODY88" s="37"/>
      <c r="ODZ88" s="37"/>
      <c r="OEA88" s="36"/>
      <c r="OEC88" s="93"/>
      <c r="OED88" s="93"/>
      <c r="OEF88" s="36"/>
      <c r="OEG88" s="36"/>
      <c r="OEH88" s="37"/>
      <c r="OEI88" s="36"/>
      <c r="OEJ88" s="37"/>
      <c r="OEK88" s="36"/>
      <c r="OEL88" s="38"/>
      <c r="OEM88" s="39"/>
      <c r="OEN88" s="40"/>
      <c r="OEO88" s="30"/>
      <c r="OEP88" s="30"/>
      <c r="OEQ88" s="30"/>
      <c r="OER88" s="36"/>
      <c r="OES88" s="36"/>
      <c r="OET88" s="41"/>
      <c r="OEU88" s="37"/>
      <c r="OEV88" s="37"/>
      <c r="OEW88" s="36"/>
      <c r="OEY88" s="93"/>
      <c r="OEZ88" s="93"/>
      <c r="OFB88" s="36"/>
      <c r="OFC88" s="36"/>
      <c r="OFD88" s="37"/>
      <c r="OFE88" s="36"/>
      <c r="OFF88" s="37"/>
      <c r="OFG88" s="36"/>
      <c r="OFH88" s="38"/>
      <c r="OFI88" s="39"/>
      <c r="OFJ88" s="40"/>
      <c r="OFK88" s="30"/>
      <c r="OFL88" s="30"/>
      <c r="OFM88" s="30"/>
      <c r="OFN88" s="36"/>
      <c r="OFO88" s="36"/>
      <c r="OFP88" s="41"/>
      <c r="OFQ88" s="37"/>
      <c r="OFR88" s="37"/>
      <c r="OFS88" s="36"/>
      <c r="OFU88" s="93"/>
      <c r="OFV88" s="93"/>
      <c r="OFX88" s="36"/>
      <c r="OFY88" s="36"/>
      <c r="OFZ88" s="37"/>
      <c r="OGA88" s="36"/>
      <c r="OGB88" s="37"/>
      <c r="OGC88" s="36"/>
      <c r="OGD88" s="38"/>
      <c r="OGE88" s="39"/>
      <c r="OGF88" s="40"/>
      <c r="OGG88" s="30"/>
      <c r="OGH88" s="30"/>
      <c r="OGI88" s="30"/>
      <c r="OGJ88" s="36"/>
      <c r="OGK88" s="36"/>
      <c r="OGL88" s="41"/>
      <c r="OGM88" s="37"/>
      <c r="OGN88" s="37"/>
      <c r="OGO88" s="36"/>
      <c r="OGQ88" s="93"/>
      <c r="OGR88" s="93"/>
      <c r="OGT88" s="36"/>
      <c r="OGU88" s="36"/>
      <c r="OGV88" s="37"/>
      <c r="OGW88" s="36"/>
      <c r="OGX88" s="37"/>
      <c r="OGY88" s="36"/>
      <c r="OGZ88" s="38"/>
      <c r="OHA88" s="39"/>
      <c r="OHB88" s="40"/>
      <c r="OHC88" s="30"/>
      <c r="OHD88" s="30"/>
      <c r="OHE88" s="30"/>
      <c r="OHF88" s="36"/>
      <c r="OHG88" s="36"/>
      <c r="OHH88" s="41"/>
      <c r="OHI88" s="37"/>
      <c r="OHJ88" s="37"/>
      <c r="OHK88" s="36"/>
      <c r="OHM88" s="93"/>
      <c r="OHN88" s="93"/>
      <c r="OHP88" s="36"/>
      <c r="OHQ88" s="36"/>
      <c r="OHR88" s="37"/>
      <c r="OHS88" s="36"/>
      <c r="OHT88" s="37"/>
      <c r="OHU88" s="36"/>
      <c r="OHV88" s="38"/>
      <c r="OHW88" s="39"/>
      <c r="OHX88" s="40"/>
      <c r="OHY88" s="30"/>
      <c r="OHZ88" s="30"/>
      <c r="OIA88" s="30"/>
      <c r="OIB88" s="36"/>
      <c r="OIC88" s="36"/>
      <c r="OID88" s="41"/>
      <c r="OIE88" s="37"/>
      <c r="OIF88" s="37"/>
      <c r="OIG88" s="36"/>
      <c r="OII88" s="93"/>
      <c r="OIJ88" s="93"/>
      <c r="OIL88" s="36"/>
      <c r="OIM88" s="36"/>
      <c r="OIN88" s="37"/>
      <c r="OIO88" s="36"/>
      <c r="OIP88" s="37"/>
      <c r="OIQ88" s="36"/>
      <c r="OIR88" s="38"/>
      <c r="OIS88" s="39"/>
      <c r="OIT88" s="40"/>
      <c r="OIU88" s="30"/>
      <c r="OIV88" s="30"/>
      <c r="OIW88" s="30"/>
      <c r="OIX88" s="36"/>
      <c r="OIY88" s="36"/>
      <c r="OIZ88" s="41"/>
      <c r="OJA88" s="37"/>
      <c r="OJB88" s="37"/>
      <c r="OJC88" s="36"/>
      <c r="OJE88" s="93"/>
      <c r="OJF88" s="93"/>
      <c r="OJH88" s="36"/>
      <c r="OJI88" s="36"/>
      <c r="OJJ88" s="37"/>
      <c r="OJK88" s="36"/>
      <c r="OJL88" s="37"/>
      <c r="OJM88" s="36"/>
      <c r="OJN88" s="38"/>
      <c r="OJO88" s="39"/>
      <c r="OJP88" s="40"/>
      <c r="OJQ88" s="30"/>
      <c r="OJR88" s="30"/>
      <c r="OJS88" s="30"/>
      <c r="OJT88" s="36"/>
      <c r="OJU88" s="36"/>
      <c r="OJV88" s="41"/>
      <c r="OJW88" s="37"/>
      <c r="OJX88" s="37"/>
      <c r="OJY88" s="36"/>
      <c r="OKA88" s="93"/>
      <c r="OKB88" s="93"/>
      <c r="OKD88" s="36"/>
      <c r="OKE88" s="36"/>
      <c r="OKF88" s="37"/>
      <c r="OKG88" s="36"/>
      <c r="OKH88" s="37"/>
      <c r="OKI88" s="36"/>
      <c r="OKJ88" s="38"/>
      <c r="OKK88" s="39"/>
      <c r="OKL88" s="40"/>
      <c r="OKM88" s="30"/>
      <c r="OKN88" s="30"/>
      <c r="OKO88" s="30"/>
      <c r="OKP88" s="36"/>
      <c r="OKQ88" s="36"/>
      <c r="OKR88" s="41"/>
      <c r="OKS88" s="37"/>
      <c r="OKT88" s="37"/>
      <c r="OKU88" s="36"/>
      <c r="OKW88" s="93"/>
      <c r="OKX88" s="93"/>
      <c r="OKZ88" s="36"/>
      <c r="OLA88" s="36"/>
      <c r="OLB88" s="37"/>
      <c r="OLC88" s="36"/>
      <c r="OLD88" s="37"/>
      <c r="OLE88" s="36"/>
      <c r="OLF88" s="38"/>
      <c r="OLG88" s="39"/>
      <c r="OLH88" s="40"/>
      <c r="OLI88" s="30"/>
      <c r="OLJ88" s="30"/>
      <c r="OLK88" s="30"/>
      <c r="OLL88" s="36"/>
      <c r="OLM88" s="36"/>
      <c r="OLN88" s="41"/>
      <c r="OLO88" s="37"/>
      <c r="OLP88" s="37"/>
      <c r="OLQ88" s="36"/>
      <c r="OLS88" s="93"/>
      <c r="OLT88" s="93"/>
      <c r="OLV88" s="36"/>
      <c r="OLW88" s="36"/>
      <c r="OLX88" s="37"/>
      <c r="OLY88" s="36"/>
      <c r="OLZ88" s="37"/>
      <c r="OMA88" s="36"/>
      <c r="OMB88" s="38"/>
      <c r="OMC88" s="39"/>
      <c r="OMD88" s="40"/>
      <c r="OME88" s="30"/>
      <c r="OMF88" s="30"/>
      <c r="OMG88" s="30"/>
      <c r="OMH88" s="36"/>
      <c r="OMI88" s="36"/>
      <c r="OMJ88" s="41"/>
      <c r="OMK88" s="37"/>
      <c r="OML88" s="37"/>
      <c r="OMM88" s="36"/>
      <c r="OMO88" s="93"/>
      <c r="OMP88" s="93"/>
      <c r="OMR88" s="36"/>
      <c r="OMS88" s="36"/>
      <c r="OMT88" s="37"/>
      <c r="OMU88" s="36"/>
      <c r="OMV88" s="37"/>
      <c r="OMW88" s="36"/>
      <c r="OMX88" s="38"/>
      <c r="OMY88" s="39"/>
      <c r="OMZ88" s="40"/>
      <c r="ONA88" s="30"/>
      <c r="ONB88" s="30"/>
      <c r="ONC88" s="30"/>
      <c r="OND88" s="36"/>
      <c r="ONE88" s="36"/>
      <c r="ONF88" s="41"/>
      <c r="ONG88" s="37"/>
      <c r="ONH88" s="37"/>
      <c r="ONI88" s="36"/>
      <c r="ONK88" s="93"/>
      <c r="ONL88" s="93"/>
      <c r="ONN88" s="36"/>
      <c r="ONO88" s="36"/>
      <c r="ONP88" s="37"/>
      <c r="ONQ88" s="36"/>
      <c r="ONR88" s="37"/>
      <c r="ONS88" s="36"/>
      <c r="ONT88" s="38"/>
      <c r="ONU88" s="39"/>
      <c r="ONV88" s="40"/>
      <c r="ONW88" s="30"/>
      <c r="ONX88" s="30"/>
      <c r="ONY88" s="30"/>
      <c r="ONZ88" s="36"/>
      <c r="OOA88" s="36"/>
      <c r="OOB88" s="41"/>
      <c r="OOC88" s="37"/>
      <c r="OOD88" s="37"/>
      <c r="OOE88" s="36"/>
      <c r="OOG88" s="93"/>
      <c r="OOH88" s="93"/>
      <c r="OOJ88" s="36"/>
      <c r="OOK88" s="36"/>
      <c r="OOL88" s="37"/>
      <c r="OOM88" s="36"/>
      <c r="OON88" s="37"/>
      <c r="OOO88" s="36"/>
      <c r="OOP88" s="38"/>
      <c r="OOQ88" s="39"/>
      <c r="OOR88" s="40"/>
      <c r="OOS88" s="30"/>
      <c r="OOT88" s="30"/>
      <c r="OOU88" s="30"/>
      <c r="OOV88" s="36"/>
      <c r="OOW88" s="36"/>
      <c r="OOX88" s="41"/>
      <c r="OOY88" s="37"/>
      <c r="OOZ88" s="37"/>
      <c r="OPA88" s="36"/>
      <c r="OPC88" s="93"/>
      <c r="OPD88" s="93"/>
      <c r="OPF88" s="36"/>
      <c r="OPG88" s="36"/>
      <c r="OPH88" s="37"/>
      <c r="OPI88" s="36"/>
      <c r="OPJ88" s="37"/>
      <c r="OPK88" s="36"/>
      <c r="OPL88" s="38"/>
      <c r="OPM88" s="39"/>
      <c r="OPN88" s="40"/>
      <c r="OPO88" s="30"/>
      <c r="OPP88" s="30"/>
      <c r="OPQ88" s="30"/>
      <c r="OPR88" s="36"/>
      <c r="OPS88" s="36"/>
      <c r="OPT88" s="41"/>
      <c r="OPU88" s="37"/>
      <c r="OPV88" s="37"/>
      <c r="OPW88" s="36"/>
      <c r="OPY88" s="93"/>
      <c r="OPZ88" s="93"/>
      <c r="OQB88" s="36"/>
      <c r="OQC88" s="36"/>
      <c r="OQD88" s="37"/>
      <c r="OQE88" s="36"/>
      <c r="OQF88" s="37"/>
      <c r="OQG88" s="36"/>
      <c r="OQH88" s="38"/>
      <c r="OQI88" s="39"/>
      <c r="OQJ88" s="40"/>
      <c r="OQK88" s="30"/>
      <c r="OQL88" s="30"/>
      <c r="OQM88" s="30"/>
      <c r="OQN88" s="36"/>
      <c r="OQO88" s="36"/>
      <c r="OQP88" s="41"/>
      <c r="OQQ88" s="37"/>
      <c r="OQR88" s="37"/>
      <c r="OQS88" s="36"/>
      <c r="OQU88" s="93"/>
      <c r="OQV88" s="93"/>
      <c r="OQX88" s="36"/>
      <c r="OQY88" s="36"/>
      <c r="OQZ88" s="37"/>
      <c r="ORA88" s="36"/>
      <c r="ORB88" s="37"/>
      <c r="ORC88" s="36"/>
      <c r="ORD88" s="38"/>
      <c r="ORE88" s="39"/>
      <c r="ORF88" s="40"/>
      <c r="ORG88" s="30"/>
      <c r="ORH88" s="30"/>
      <c r="ORI88" s="30"/>
      <c r="ORJ88" s="36"/>
      <c r="ORK88" s="36"/>
      <c r="ORL88" s="41"/>
      <c r="ORM88" s="37"/>
      <c r="ORN88" s="37"/>
      <c r="ORO88" s="36"/>
      <c r="ORQ88" s="93"/>
      <c r="ORR88" s="93"/>
      <c r="ORT88" s="36"/>
      <c r="ORU88" s="36"/>
      <c r="ORV88" s="37"/>
      <c r="ORW88" s="36"/>
      <c r="ORX88" s="37"/>
      <c r="ORY88" s="36"/>
      <c r="ORZ88" s="38"/>
      <c r="OSA88" s="39"/>
      <c r="OSB88" s="40"/>
      <c r="OSC88" s="30"/>
      <c r="OSD88" s="30"/>
      <c r="OSE88" s="30"/>
      <c r="OSF88" s="36"/>
      <c r="OSG88" s="36"/>
      <c r="OSH88" s="41"/>
      <c r="OSI88" s="37"/>
      <c r="OSJ88" s="37"/>
      <c r="OSK88" s="36"/>
      <c r="OSM88" s="93"/>
      <c r="OSN88" s="93"/>
      <c r="OSP88" s="36"/>
      <c r="OSQ88" s="36"/>
      <c r="OSR88" s="37"/>
      <c r="OSS88" s="36"/>
      <c r="OST88" s="37"/>
      <c r="OSU88" s="36"/>
      <c r="OSV88" s="38"/>
      <c r="OSW88" s="39"/>
      <c r="OSX88" s="40"/>
      <c r="OSY88" s="30"/>
      <c r="OSZ88" s="30"/>
      <c r="OTA88" s="30"/>
      <c r="OTB88" s="36"/>
      <c r="OTC88" s="36"/>
      <c r="OTD88" s="41"/>
      <c r="OTE88" s="37"/>
      <c r="OTF88" s="37"/>
      <c r="OTG88" s="36"/>
      <c r="OTI88" s="93"/>
      <c r="OTJ88" s="93"/>
      <c r="OTL88" s="36"/>
      <c r="OTM88" s="36"/>
      <c r="OTN88" s="37"/>
      <c r="OTO88" s="36"/>
      <c r="OTP88" s="37"/>
      <c r="OTQ88" s="36"/>
      <c r="OTR88" s="38"/>
      <c r="OTS88" s="39"/>
      <c r="OTT88" s="40"/>
      <c r="OTU88" s="30"/>
      <c r="OTV88" s="30"/>
      <c r="OTW88" s="30"/>
      <c r="OTX88" s="36"/>
      <c r="OTY88" s="36"/>
      <c r="OTZ88" s="41"/>
      <c r="OUA88" s="37"/>
      <c r="OUB88" s="37"/>
      <c r="OUC88" s="36"/>
      <c r="OUE88" s="93"/>
      <c r="OUF88" s="93"/>
      <c r="OUH88" s="36"/>
      <c r="OUI88" s="36"/>
      <c r="OUJ88" s="37"/>
      <c r="OUK88" s="36"/>
      <c r="OUL88" s="37"/>
      <c r="OUM88" s="36"/>
      <c r="OUN88" s="38"/>
      <c r="OUO88" s="39"/>
      <c r="OUP88" s="40"/>
      <c r="OUQ88" s="30"/>
      <c r="OUR88" s="30"/>
      <c r="OUS88" s="30"/>
      <c r="OUT88" s="36"/>
      <c r="OUU88" s="36"/>
      <c r="OUV88" s="41"/>
      <c r="OUW88" s="37"/>
      <c r="OUX88" s="37"/>
      <c r="OUY88" s="36"/>
      <c r="OVA88" s="93"/>
      <c r="OVB88" s="93"/>
      <c r="OVD88" s="36"/>
      <c r="OVE88" s="36"/>
      <c r="OVF88" s="37"/>
      <c r="OVG88" s="36"/>
      <c r="OVH88" s="37"/>
      <c r="OVI88" s="36"/>
      <c r="OVJ88" s="38"/>
      <c r="OVK88" s="39"/>
      <c r="OVL88" s="40"/>
      <c r="OVM88" s="30"/>
      <c r="OVN88" s="30"/>
      <c r="OVO88" s="30"/>
      <c r="OVP88" s="36"/>
      <c r="OVQ88" s="36"/>
      <c r="OVR88" s="41"/>
      <c r="OVS88" s="37"/>
      <c r="OVT88" s="37"/>
      <c r="OVU88" s="36"/>
      <c r="OVW88" s="93"/>
      <c r="OVX88" s="93"/>
      <c r="OVZ88" s="36"/>
      <c r="OWA88" s="36"/>
      <c r="OWB88" s="37"/>
      <c r="OWC88" s="36"/>
      <c r="OWD88" s="37"/>
      <c r="OWE88" s="36"/>
      <c r="OWF88" s="38"/>
      <c r="OWG88" s="39"/>
      <c r="OWH88" s="40"/>
      <c r="OWI88" s="30"/>
      <c r="OWJ88" s="30"/>
      <c r="OWK88" s="30"/>
      <c r="OWL88" s="36"/>
      <c r="OWM88" s="36"/>
      <c r="OWN88" s="41"/>
      <c r="OWO88" s="37"/>
      <c r="OWP88" s="37"/>
      <c r="OWQ88" s="36"/>
      <c r="OWS88" s="93"/>
      <c r="OWT88" s="93"/>
      <c r="OWV88" s="36"/>
      <c r="OWW88" s="36"/>
      <c r="OWX88" s="37"/>
      <c r="OWY88" s="36"/>
      <c r="OWZ88" s="37"/>
      <c r="OXA88" s="36"/>
      <c r="OXB88" s="38"/>
      <c r="OXC88" s="39"/>
      <c r="OXD88" s="40"/>
      <c r="OXE88" s="30"/>
      <c r="OXF88" s="30"/>
      <c r="OXG88" s="30"/>
      <c r="OXH88" s="36"/>
      <c r="OXI88" s="36"/>
      <c r="OXJ88" s="41"/>
      <c r="OXK88" s="37"/>
      <c r="OXL88" s="37"/>
      <c r="OXM88" s="36"/>
      <c r="OXO88" s="93"/>
      <c r="OXP88" s="93"/>
      <c r="OXR88" s="36"/>
      <c r="OXS88" s="36"/>
      <c r="OXT88" s="37"/>
      <c r="OXU88" s="36"/>
      <c r="OXV88" s="37"/>
      <c r="OXW88" s="36"/>
      <c r="OXX88" s="38"/>
      <c r="OXY88" s="39"/>
      <c r="OXZ88" s="40"/>
      <c r="OYA88" s="30"/>
      <c r="OYB88" s="30"/>
      <c r="OYC88" s="30"/>
      <c r="OYD88" s="36"/>
      <c r="OYE88" s="36"/>
      <c r="OYF88" s="41"/>
      <c r="OYG88" s="37"/>
      <c r="OYH88" s="37"/>
      <c r="OYI88" s="36"/>
      <c r="OYK88" s="93"/>
      <c r="OYL88" s="93"/>
      <c r="OYN88" s="36"/>
      <c r="OYO88" s="36"/>
      <c r="OYP88" s="37"/>
      <c r="OYQ88" s="36"/>
      <c r="OYR88" s="37"/>
      <c r="OYS88" s="36"/>
      <c r="OYT88" s="38"/>
      <c r="OYU88" s="39"/>
      <c r="OYV88" s="40"/>
      <c r="OYW88" s="30"/>
      <c r="OYX88" s="30"/>
      <c r="OYY88" s="30"/>
      <c r="OYZ88" s="36"/>
      <c r="OZA88" s="36"/>
      <c r="OZB88" s="41"/>
      <c r="OZC88" s="37"/>
      <c r="OZD88" s="37"/>
      <c r="OZE88" s="36"/>
      <c r="OZG88" s="93"/>
      <c r="OZH88" s="93"/>
      <c r="OZJ88" s="36"/>
      <c r="OZK88" s="36"/>
      <c r="OZL88" s="37"/>
      <c r="OZM88" s="36"/>
      <c r="OZN88" s="37"/>
      <c r="OZO88" s="36"/>
      <c r="OZP88" s="38"/>
      <c r="OZQ88" s="39"/>
      <c r="OZR88" s="40"/>
      <c r="OZS88" s="30"/>
      <c r="OZT88" s="30"/>
      <c r="OZU88" s="30"/>
      <c r="OZV88" s="36"/>
      <c r="OZW88" s="36"/>
      <c r="OZX88" s="41"/>
      <c r="OZY88" s="37"/>
      <c r="OZZ88" s="37"/>
      <c r="PAA88" s="36"/>
      <c r="PAC88" s="93"/>
      <c r="PAD88" s="93"/>
      <c r="PAF88" s="36"/>
      <c r="PAG88" s="36"/>
      <c r="PAH88" s="37"/>
      <c r="PAI88" s="36"/>
      <c r="PAJ88" s="37"/>
      <c r="PAK88" s="36"/>
      <c r="PAL88" s="38"/>
      <c r="PAM88" s="39"/>
      <c r="PAN88" s="40"/>
      <c r="PAO88" s="30"/>
      <c r="PAP88" s="30"/>
      <c r="PAQ88" s="30"/>
      <c r="PAR88" s="36"/>
      <c r="PAS88" s="36"/>
      <c r="PAT88" s="41"/>
      <c r="PAU88" s="37"/>
      <c r="PAV88" s="37"/>
      <c r="PAW88" s="36"/>
      <c r="PAY88" s="93"/>
      <c r="PAZ88" s="93"/>
      <c r="PBB88" s="36"/>
      <c r="PBC88" s="36"/>
      <c r="PBD88" s="37"/>
      <c r="PBE88" s="36"/>
      <c r="PBF88" s="37"/>
      <c r="PBG88" s="36"/>
      <c r="PBH88" s="38"/>
      <c r="PBI88" s="39"/>
      <c r="PBJ88" s="40"/>
      <c r="PBK88" s="30"/>
      <c r="PBL88" s="30"/>
      <c r="PBM88" s="30"/>
      <c r="PBN88" s="36"/>
      <c r="PBO88" s="36"/>
      <c r="PBP88" s="41"/>
      <c r="PBQ88" s="37"/>
      <c r="PBR88" s="37"/>
      <c r="PBS88" s="36"/>
      <c r="PBU88" s="93"/>
      <c r="PBV88" s="93"/>
      <c r="PBX88" s="36"/>
      <c r="PBY88" s="36"/>
      <c r="PBZ88" s="37"/>
      <c r="PCA88" s="36"/>
      <c r="PCB88" s="37"/>
      <c r="PCC88" s="36"/>
      <c r="PCD88" s="38"/>
      <c r="PCE88" s="39"/>
      <c r="PCF88" s="40"/>
      <c r="PCG88" s="30"/>
      <c r="PCH88" s="30"/>
      <c r="PCI88" s="30"/>
      <c r="PCJ88" s="36"/>
      <c r="PCK88" s="36"/>
      <c r="PCL88" s="41"/>
      <c r="PCM88" s="37"/>
      <c r="PCN88" s="37"/>
      <c r="PCO88" s="36"/>
      <c r="PCQ88" s="93"/>
      <c r="PCR88" s="93"/>
      <c r="PCT88" s="36"/>
      <c r="PCU88" s="36"/>
      <c r="PCV88" s="37"/>
      <c r="PCW88" s="36"/>
      <c r="PCX88" s="37"/>
      <c r="PCY88" s="36"/>
      <c r="PCZ88" s="38"/>
      <c r="PDA88" s="39"/>
      <c r="PDB88" s="40"/>
      <c r="PDC88" s="30"/>
      <c r="PDD88" s="30"/>
      <c r="PDE88" s="30"/>
      <c r="PDF88" s="36"/>
      <c r="PDG88" s="36"/>
      <c r="PDH88" s="41"/>
      <c r="PDI88" s="37"/>
      <c r="PDJ88" s="37"/>
      <c r="PDK88" s="36"/>
      <c r="PDM88" s="93"/>
      <c r="PDN88" s="93"/>
      <c r="PDP88" s="36"/>
      <c r="PDQ88" s="36"/>
      <c r="PDR88" s="37"/>
      <c r="PDS88" s="36"/>
      <c r="PDT88" s="37"/>
      <c r="PDU88" s="36"/>
      <c r="PDV88" s="38"/>
      <c r="PDW88" s="39"/>
      <c r="PDX88" s="40"/>
      <c r="PDY88" s="30"/>
      <c r="PDZ88" s="30"/>
      <c r="PEA88" s="30"/>
      <c r="PEB88" s="36"/>
      <c r="PEC88" s="36"/>
      <c r="PED88" s="41"/>
      <c r="PEE88" s="37"/>
      <c r="PEF88" s="37"/>
      <c r="PEG88" s="36"/>
      <c r="PEI88" s="93"/>
      <c r="PEJ88" s="93"/>
      <c r="PEL88" s="36"/>
      <c r="PEM88" s="36"/>
      <c r="PEN88" s="37"/>
      <c r="PEO88" s="36"/>
      <c r="PEP88" s="37"/>
      <c r="PEQ88" s="36"/>
      <c r="PER88" s="38"/>
      <c r="PES88" s="39"/>
      <c r="PET88" s="40"/>
      <c r="PEU88" s="30"/>
      <c r="PEV88" s="30"/>
      <c r="PEW88" s="30"/>
      <c r="PEX88" s="36"/>
      <c r="PEY88" s="36"/>
      <c r="PEZ88" s="41"/>
      <c r="PFA88" s="37"/>
      <c r="PFB88" s="37"/>
      <c r="PFC88" s="36"/>
      <c r="PFE88" s="93"/>
      <c r="PFF88" s="93"/>
      <c r="PFH88" s="36"/>
      <c r="PFI88" s="36"/>
      <c r="PFJ88" s="37"/>
      <c r="PFK88" s="36"/>
      <c r="PFL88" s="37"/>
      <c r="PFM88" s="36"/>
      <c r="PFN88" s="38"/>
      <c r="PFO88" s="39"/>
      <c r="PFP88" s="40"/>
      <c r="PFQ88" s="30"/>
      <c r="PFR88" s="30"/>
      <c r="PFS88" s="30"/>
      <c r="PFT88" s="36"/>
      <c r="PFU88" s="36"/>
      <c r="PFV88" s="41"/>
      <c r="PFW88" s="37"/>
      <c r="PFX88" s="37"/>
      <c r="PFY88" s="36"/>
      <c r="PGA88" s="93"/>
      <c r="PGB88" s="93"/>
      <c r="PGD88" s="36"/>
      <c r="PGE88" s="36"/>
      <c r="PGF88" s="37"/>
      <c r="PGG88" s="36"/>
      <c r="PGH88" s="37"/>
      <c r="PGI88" s="36"/>
      <c r="PGJ88" s="38"/>
      <c r="PGK88" s="39"/>
      <c r="PGL88" s="40"/>
      <c r="PGM88" s="30"/>
      <c r="PGN88" s="30"/>
      <c r="PGO88" s="30"/>
      <c r="PGP88" s="36"/>
      <c r="PGQ88" s="36"/>
      <c r="PGR88" s="41"/>
      <c r="PGS88" s="37"/>
      <c r="PGT88" s="37"/>
      <c r="PGU88" s="36"/>
      <c r="PGW88" s="93"/>
      <c r="PGX88" s="93"/>
      <c r="PGZ88" s="36"/>
      <c r="PHA88" s="36"/>
      <c r="PHB88" s="37"/>
      <c r="PHC88" s="36"/>
      <c r="PHD88" s="37"/>
      <c r="PHE88" s="36"/>
      <c r="PHF88" s="38"/>
      <c r="PHG88" s="39"/>
      <c r="PHH88" s="40"/>
      <c r="PHI88" s="30"/>
      <c r="PHJ88" s="30"/>
      <c r="PHK88" s="30"/>
      <c r="PHL88" s="36"/>
      <c r="PHM88" s="36"/>
      <c r="PHN88" s="41"/>
      <c r="PHO88" s="37"/>
      <c r="PHP88" s="37"/>
      <c r="PHQ88" s="36"/>
      <c r="PHS88" s="93"/>
      <c r="PHT88" s="93"/>
      <c r="PHV88" s="36"/>
      <c r="PHW88" s="36"/>
      <c r="PHX88" s="37"/>
      <c r="PHY88" s="36"/>
      <c r="PHZ88" s="37"/>
      <c r="PIA88" s="36"/>
      <c r="PIB88" s="38"/>
      <c r="PIC88" s="39"/>
      <c r="PID88" s="40"/>
      <c r="PIE88" s="30"/>
      <c r="PIF88" s="30"/>
      <c r="PIG88" s="30"/>
      <c r="PIH88" s="36"/>
      <c r="PII88" s="36"/>
      <c r="PIJ88" s="41"/>
      <c r="PIK88" s="37"/>
      <c r="PIL88" s="37"/>
      <c r="PIM88" s="36"/>
      <c r="PIO88" s="93"/>
      <c r="PIP88" s="93"/>
      <c r="PIR88" s="36"/>
      <c r="PIS88" s="36"/>
      <c r="PIT88" s="37"/>
      <c r="PIU88" s="36"/>
      <c r="PIV88" s="37"/>
      <c r="PIW88" s="36"/>
      <c r="PIX88" s="38"/>
      <c r="PIY88" s="39"/>
      <c r="PIZ88" s="40"/>
      <c r="PJA88" s="30"/>
      <c r="PJB88" s="30"/>
      <c r="PJC88" s="30"/>
      <c r="PJD88" s="36"/>
      <c r="PJE88" s="36"/>
      <c r="PJF88" s="41"/>
      <c r="PJG88" s="37"/>
      <c r="PJH88" s="37"/>
      <c r="PJI88" s="36"/>
      <c r="PJK88" s="93"/>
      <c r="PJL88" s="93"/>
      <c r="PJN88" s="36"/>
      <c r="PJO88" s="36"/>
      <c r="PJP88" s="37"/>
      <c r="PJQ88" s="36"/>
      <c r="PJR88" s="37"/>
      <c r="PJS88" s="36"/>
      <c r="PJT88" s="38"/>
      <c r="PJU88" s="39"/>
      <c r="PJV88" s="40"/>
      <c r="PJW88" s="30"/>
      <c r="PJX88" s="30"/>
      <c r="PJY88" s="30"/>
      <c r="PJZ88" s="36"/>
      <c r="PKA88" s="36"/>
      <c r="PKB88" s="41"/>
      <c r="PKC88" s="37"/>
      <c r="PKD88" s="37"/>
      <c r="PKE88" s="36"/>
      <c r="PKG88" s="93"/>
      <c r="PKH88" s="93"/>
      <c r="PKJ88" s="36"/>
      <c r="PKK88" s="36"/>
      <c r="PKL88" s="37"/>
      <c r="PKM88" s="36"/>
      <c r="PKN88" s="37"/>
      <c r="PKO88" s="36"/>
      <c r="PKP88" s="38"/>
      <c r="PKQ88" s="39"/>
      <c r="PKR88" s="40"/>
      <c r="PKS88" s="30"/>
      <c r="PKT88" s="30"/>
      <c r="PKU88" s="30"/>
      <c r="PKV88" s="36"/>
      <c r="PKW88" s="36"/>
      <c r="PKX88" s="41"/>
      <c r="PKY88" s="37"/>
      <c r="PKZ88" s="37"/>
      <c r="PLA88" s="36"/>
      <c r="PLC88" s="93"/>
      <c r="PLD88" s="93"/>
      <c r="PLF88" s="36"/>
      <c r="PLG88" s="36"/>
      <c r="PLH88" s="37"/>
      <c r="PLI88" s="36"/>
      <c r="PLJ88" s="37"/>
      <c r="PLK88" s="36"/>
      <c r="PLL88" s="38"/>
      <c r="PLM88" s="39"/>
      <c r="PLN88" s="40"/>
      <c r="PLO88" s="30"/>
      <c r="PLP88" s="30"/>
      <c r="PLQ88" s="30"/>
      <c r="PLR88" s="36"/>
      <c r="PLS88" s="36"/>
      <c r="PLT88" s="41"/>
      <c r="PLU88" s="37"/>
      <c r="PLV88" s="37"/>
      <c r="PLW88" s="36"/>
      <c r="PLY88" s="93"/>
      <c r="PLZ88" s="93"/>
      <c r="PMB88" s="36"/>
      <c r="PMC88" s="36"/>
      <c r="PMD88" s="37"/>
      <c r="PME88" s="36"/>
      <c r="PMF88" s="37"/>
      <c r="PMG88" s="36"/>
      <c r="PMH88" s="38"/>
      <c r="PMI88" s="39"/>
      <c r="PMJ88" s="40"/>
      <c r="PMK88" s="30"/>
      <c r="PML88" s="30"/>
      <c r="PMM88" s="30"/>
      <c r="PMN88" s="36"/>
      <c r="PMO88" s="36"/>
      <c r="PMP88" s="41"/>
      <c r="PMQ88" s="37"/>
      <c r="PMR88" s="37"/>
      <c r="PMS88" s="36"/>
      <c r="PMU88" s="93"/>
      <c r="PMV88" s="93"/>
      <c r="PMX88" s="36"/>
      <c r="PMY88" s="36"/>
      <c r="PMZ88" s="37"/>
      <c r="PNA88" s="36"/>
      <c r="PNB88" s="37"/>
      <c r="PNC88" s="36"/>
      <c r="PND88" s="38"/>
      <c r="PNE88" s="39"/>
      <c r="PNF88" s="40"/>
      <c r="PNG88" s="30"/>
      <c r="PNH88" s="30"/>
      <c r="PNI88" s="30"/>
      <c r="PNJ88" s="36"/>
      <c r="PNK88" s="36"/>
      <c r="PNL88" s="41"/>
      <c r="PNM88" s="37"/>
      <c r="PNN88" s="37"/>
      <c r="PNO88" s="36"/>
      <c r="PNQ88" s="93"/>
      <c r="PNR88" s="93"/>
      <c r="PNT88" s="36"/>
      <c r="PNU88" s="36"/>
      <c r="PNV88" s="37"/>
      <c r="PNW88" s="36"/>
      <c r="PNX88" s="37"/>
      <c r="PNY88" s="36"/>
      <c r="PNZ88" s="38"/>
      <c r="POA88" s="39"/>
      <c r="POB88" s="40"/>
      <c r="POC88" s="30"/>
      <c r="POD88" s="30"/>
      <c r="POE88" s="30"/>
      <c r="POF88" s="36"/>
      <c r="POG88" s="36"/>
      <c r="POH88" s="41"/>
      <c r="POI88" s="37"/>
      <c r="POJ88" s="37"/>
      <c r="POK88" s="36"/>
      <c r="POM88" s="93"/>
      <c r="PON88" s="93"/>
      <c r="POP88" s="36"/>
      <c r="POQ88" s="36"/>
      <c r="POR88" s="37"/>
      <c r="POS88" s="36"/>
      <c r="POT88" s="37"/>
      <c r="POU88" s="36"/>
      <c r="POV88" s="38"/>
      <c r="POW88" s="39"/>
      <c r="POX88" s="40"/>
      <c r="POY88" s="30"/>
      <c r="POZ88" s="30"/>
      <c r="PPA88" s="30"/>
      <c r="PPB88" s="36"/>
      <c r="PPC88" s="36"/>
      <c r="PPD88" s="41"/>
      <c r="PPE88" s="37"/>
      <c r="PPF88" s="37"/>
      <c r="PPG88" s="36"/>
      <c r="PPI88" s="93"/>
      <c r="PPJ88" s="93"/>
      <c r="PPL88" s="36"/>
      <c r="PPM88" s="36"/>
      <c r="PPN88" s="37"/>
      <c r="PPO88" s="36"/>
      <c r="PPP88" s="37"/>
      <c r="PPQ88" s="36"/>
      <c r="PPR88" s="38"/>
      <c r="PPS88" s="39"/>
      <c r="PPT88" s="40"/>
      <c r="PPU88" s="30"/>
      <c r="PPV88" s="30"/>
      <c r="PPW88" s="30"/>
      <c r="PPX88" s="36"/>
      <c r="PPY88" s="36"/>
      <c r="PPZ88" s="41"/>
      <c r="PQA88" s="37"/>
      <c r="PQB88" s="37"/>
      <c r="PQC88" s="36"/>
      <c r="PQE88" s="93"/>
      <c r="PQF88" s="93"/>
      <c r="PQH88" s="36"/>
      <c r="PQI88" s="36"/>
      <c r="PQJ88" s="37"/>
      <c r="PQK88" s="36"/>
      <c r="PQL88" s="37"/>
      <c r="PQM88" s="36"/>
      <c r="PQN88" s="38"/>
      <c r="PQO88" s="39"/>
      <c r="PQP88" s="40"/>
      <c r="PQQ88" s="30"/>
      <c r="PQR88" s="30"/>
      <c r="PQS88" s="30"/>
      <c r="PQT88" s="36"/>
      <c r="PQU88" s="36"/>
      <c r="PQV88" s="41"/>
      <c r="PQW88" s="37"/>
      <c r="PQX88" s="37"/>
      <c r="PQY88" s="36"/>
      <c r="PRA88" s="93"/>
      <c r="PRB88" s="93"/>
      <c r="PRD88" s="36"/>
      <c r="PRE88" s="36"/>
      <c r="PRF88" s="37"/>
      <c r="PRG88" s="36"/>
      <c r="PRH88" s="37"/>
      <c r="PRI88" s="36"/>
      <c r="PRJ88" s="38"/>
      <c r="PRK88" s="39"/>
      <c r="PRL88" s="40"/>
      <c r="PRM88" s="30"/>
      <c r="PRN88" s="30"/>
      <c r="PRO88" s="30"/>
      <c r="PRP88" s="36"/>
      <c r="PRQ88" s="36"/>
      <c r="PRR88" s="41"/>
      <c r="PRS88" s="37"/>
      <c r="PRT88" s="37"/>
      <c r="PRU88" s="36"/>
      <c r="PRW88" s="93"/>
      <c r="PRX88" s="93"/>
      <c r="PRZ88" s="36"/>
      <c r="PSA88" s="36"/>
      <c r="PSB88" s="37"/>
      <c r="PSC88" s="36"/>
      <c r="PSD88" s="37"/>
      <c r="PSE88" s="36"/>
      <c r="PSF88" s="38"/>
      <c r="PSG88" s="39"/>
      <c r="PSH88" s="40"/>
      <c r="PSI88" s="30"/>
      <c r="PSJ88" s="30"/>
      <c r="PSK88" s="30"/>
      <c r="PSL88" s="36"/>
      <c r="PSM88" s="36"/>
      <c r="PSN88" s="41"/>
      <c r="PSO88" s="37"/>
      <c r="PSP88" s="37"/>
      <c r="PSQ88" s="36"/>
      <c r="PSS88" s="93"/>
      <c r="PST88" s="93"/>
      <c r="PSV88" s="36"/>
      <c r="PSW88" s="36"/>
      <c r="PSX88" s="37"/>
      <c r="PSY88" s="36"/>
      <c r="PSZ88" s="37"/>
      <c r="PTA88" s="36"/>
      <c r="PTB88" s="38"/>
      <c r="PTC88" s="39"/>
      <c r="PTD88" s="40"/>
      <c r="PTE88" s="30"/>
      <c r="PTF88" s="30"/>
      <c r="PTG88" s="30"/>
      <c r="PTH88" s="36"/>
      <c r="PTI88" s="36"/>
      <c r="PTJ88" s="41"/>
      <c r="PTK88" s="37"/>
      <c r="PTL88" s="37"/>
      <c r="PTM88" s="36"/>
      <c r="PTO88" s="93"/>
      <c r="PTP88" s="93"/>
      <c r="PTR88" s="36"/>
      <c r="PTS88" s="36"/>
      <c r="PTT88" s="37"/>
      <c r="PTU88" s="36"/>
      <c r="PTV88" s="37"/>
      <c r="PTW88" s="36"/>
      <c r="PTX88" s="38"/>
      <c r="PTY88" s="39"/>
      <c r="PTZ88" s="40"/>
      <c r="PUA88" s="30"/>
      <c r="PUB88" s="30"/>
      <c r="PUC88" s="30"/>
      <c r="PUD88" s="36"/>
      <c r="PUE88" s="36"/>
      <c r="PUF88" s="41"/>
      <c r="PUG88" s="37"/>
      <c r="PUH88" s="37"/>
      <c r="PUI88" s="36"/>
      <c r="PUK88" s="93"/>
      <c r="PUL88" s="93"/>
      <c r="PUN88" s="36"/>
      <c r="PUO88" s="36"/>
      <c r="PUP88" s="37"/>
      <c r="PUQ88" s="36"/>
      <c r="PUR88" s="37"/>
      <c r="PUS88" s="36"/>
      <c r="PUT88" s="38"/>
      <c r="PUU88" s="39"/>
      <c r="PUV88" s="40"/>
      <c r="PUW88" s="30"/>
      <c r="PUX88" s="30"/>
      <c r="PUY88" s="30"/>
      <c r="PUZ88" s="36"/>
      <c r="PVA88" s="36"/>
      <c r="PVB88" s="41"/>
      <c r="PVC88" s="37"/>
      <c r="PVD88" s="37"/>
      <c r="PVE88" s="36"/>
      <c r="PVG88" s="93"/>
      <c r="PVH88" s="93"/>
      <c r="PVJ88" s="36"/>
      <c r="PVK88" s="36"/>
      <c r="PVL88" s="37"/>
      <c r="PVM88" s="36"/>
      <c r="PVN88" s="37"/>
      <c r="PVO88" s="36"/>
      <c r="PVP88" s="38"/>
      <c r="PVQ88" s="39"/>
      <c r="PVR88" s="40"/>
      <c r="PVS88" s="30"/>
      <c r="PVT88" s="30"/>
      <c r="PVU88" s="30"/>
      <c r="PVV88" s="36"/>
      <c r="PVW88" s="36"/>
      <c r="PVX88" s="41"/>
      <c r="PVY88" s="37"/>
      <c r="PVZ88" s="37"/>
      <c r="PWA88" s="36"/>
      <c r="PWC88" s="93"/>
      <c r="PWD88" s="93"/>
      <c r="PWF88" s="36"/>
      <c r="PWG88" s="36"/>
      <c r="PWH88" s="37"/>
      <c r="PWI88" s="36"/>
      <c r="PWJ88" s="37"/>
      <c r="PWK88" s="36"/>
      <c r="PWL88" s="38"/>
      <c r="PWM88" s="39"/>
      <c r="PWN88" s="40"/>
      <c r="PWO88" s="30"/>
      <c r="PWP88" s="30"/>
      <c r="PWQ88" s="30"/>
      <c r="PWR88" s="36"/>
      <c r="PWS88" s="36"/>
      <c r="PWT88" s="41"/>
      <c r="PWU88" s="37"/>
      <c r="PWV88" s="37"/>
      <c r="PWW88" s="36"/>
      <c r="PWY88" s="93"/>
      <c r="PWZ88" s="93"/>
      <c r="PXB88" s="36"/>
      <c r="PXC88" s="36"/>
      <c r="PXD88" s="37"/>
      <c r="PXE88" s="36"/>
      <c r="PXF88" s="37"/>
      <c r="PXG88" s="36"/>
      <c r="PXH88" s="38"/>
      <c r="PXI88" s="39"/>
      <c r="PXJ88" s="40"/>
      <c r="PXK88" s="30"/>
      <c r="PXL88" s="30"/>
      <c r="PXM88" s="30"/>
      <c r="PXN88" s="36"/>
      <c r="PXO88" s="36"/>
      <c r="PXP88" s="41"/>
      <c r="PXQ88" s="37"/>
      <c r="PXR88" s="37"/>
      <c r="PXS88" s="36"/>
      <c r="PXU88" s="93"/>
      <c r="PXV88" s="93"/>
      <c r="PXX88" s="36"/>
      <c r="PXY88" s="36"/>
      <c r="PXZ88" s="37"/>
      <c r="PYA88" s="36"/>
      <c r="PYB88" s="37"/>
      <c r="PYC88" s="36"/>
      <c r="PYD88" s="38"/>
      <c r="PYE88" s="39"/>
      <c r="PYF88" s="40"/>
      <c r="PYG88" s="30"/>
      <c r="PYH88" s="30"/>
      <c r="PYI88" s="30"/>
      <c r="PYJ88" s="36"/>
      <c r="PYK88" s="36"/>
      <c r="PYL88" s="41"/>
      <c r="PYM88" s="37"/>
      <c r="PYN88" s="37"/>
      <c r="PYO88" s="36"/>
      <c r="PYQ88" s="93"/>
      <c r="PYR88" s="93"/>
      <c r="PYT88" s="36"/>
      <c r="PYU88" s="36"/>
      <c r="PYV88" s="37"/>
      <c r="PYW88" s="36"/>
      <c r="PYX88" s="37"/>
      <c r="PYY88" s="36"/>
      <c r="PYZ88" s="38"/>
      <c r="PZA88" s="39"/>
      <c r="PZB88" s="40"/>
      <c r="PZC88" s="30"/>
      <c r="PZD88" s="30"/>
      <c r="PZE88" s="30"/>
      <c r="PZF88" s="36"/>
      <c r="PZG88" s="36"/>
      <c r="PZH88" s="41"/>
      <c r="PZI88" s="37"/>
      <c r="PZJ88" s="37"/>
      <c r="PZK88" s="36"/>
      <c r="PZM88" s="93"/>
      <c r="PZN88" s="93"/>
      <c r="PZP88" s="36"/>
      <c r="PZQ88" s="36"/>
      <c r="PZR88" s="37"/>
      <c r="PZS88" s="36"/>
      <c r="PZT88" s="37"/>
      <c r="PZU88" s="36"/>
      <c r="PZV88" s="38"/>
      <c r="PZW88" s="39"/>
      <c r="PZX88" s="40"/>
      <c r="PZY88" s="30"/>
      <c r="PZZ88" s="30"/>
      <c r="QAA88" s="30"/>
      <c r="QAB88" s="36"/>
      <c r="QAC88" s="36"/>
      <c r="QAD88" s="41"/>
      <c r="QAE88" s="37"/>
      <c r="QAF88" s="37"/>
      <c r="QAG88" s="36"/>
      <c r="QAI88" s="93"/>
      <c r="QAJ88" s="93"/>
      <c r="QAL88" s="36"/>
      <c r="QAM88" s="36"/>
      <c r="QAN88" s="37"/>
      <c r="QAO88" s="36"/>
      <c r="QAP88" s="37"/>
      <c r="QAQ88" s="36"/>
      <c r="QAR88" s="38"/>
      <c r="QAS88" s="39"/>
      <c r="QAT88" s="40"/>
      <c r="QAU88" s="30"/>
      <c r="QAV88" s="30"/>
      <c r="QAW88" s="30"/>
      <c r="QAX88" s="36"/>
      <c r="QAY88" s="36"/>
      <c r="QAZ88" s="41"/>
      <c r="QBA88" s="37"/>
      <c r="QBB88" s="37"/>
      <c r="QBC88" s="36"/>
      <c r="QBE88" s="93"/>
      <c r="QBF88" s="93"/>
      <c r="QBH88" s="36"/>
      <c r="QBI88" s="36"/>
      <c r="QBJ88" s="37"/>
      <c r="QBK88" s="36"/>
      <c r="QBL88" s="37"/>
      <c r="QBM88" s="36"/>
      <c r="QBN88" s="38"/>
      <c r="QBO88" s="39"/>
      <c r="QBP88" s="40"/>
      <c r="QBQ88" s="30"/>
      <c r="QBR88" s="30"/>
      <c r="QBS88" s="30"/>
      <c r="QBT88" s="36"/>
      <c r="QBU88" s="36"/>
      <c r="QBV88" s="41"/>
      <c r="QBW88" s="37"/>
      <c r="QBX88" s="37"/>
      <c r="QBY88" s="36"/>
      <c r="QCA88" s="93"/>
      <c r="QCB88" s="93"/>
      <c r="QCD88" s="36"/>
      <c r="QCE88" s="36"/>
      <c r="QCF88" s="37"/>
      <c r="QCG88" s="36"/>
      <c r="QCH88" s="37"/>
      <c r="QCI88" s="36"/>
      <c r="QCJ88" s="38"/>
      <c r="QCK88" s="39"/>
      <c r="QCL88" s="40"/>
      <c r="QCM88" s="30"/>
      <c r="QCN88" s="30"/>
      <c r="QCO88" s="30"/>
      <c r="QCP88" s="36"/>
      <c r="QCQ88" s="36"/>
      <c r="QCR88" s="41"/>
      <c r="QCS88" s="37"/>
      <c r="QCT88" s="37"/>
      <c r="QCU88" s="36"/>
      <c r="QCW88" s="93"/>
      <c r="QCX88" s="93"/>
      <c r="QCZ88" s="36"/>
      <c r="QDA88" s="36"/>
      <c r="QDB88" s="37"/>
      <c r="QDC88" s="36"/>
      <c r="QDD88" s="37"/>
      <c r="QDE88" s="36"/>
      <c r="QDF88" s="38"/>
      <c r="QDG88" s="39"/>
      <c r="QDH88" s="40"/>
      <c r="QDI88" s="30"/>
      <c r="QDJ88" s="30"/>
      <c r="QDK88" s="30"/>
      <c r="QDL88" s="36"/>
      <c r="QDM88" s="36"/>
      <c r="QDN88" s="41"/>
      <c r="QDO88" s="37"/>
      <c r="QDP88" s="37"/>
      <c r="QDQ88" s="36"/>
      <c r="QDS88" s="93"/>
      <c r="QDT88" s="93"/>
      <c r="QDV88" s="36"/>
      <c r="QDW88" s="36"/>
      <c r="QDX88" s="37"/>
      <c r="QDY88" s="36"/>
      <c r="QDZ88" s="37"/>
      <c r="QEA88" s="36"/>
      <c r="QEB88" s="38"/>
      <c r="QEC88" s="39"/>
      <c r="QED88" s="40"/>
      <c r="QEE88" s="30"/>
      <c r="QEF88" s="30"/>
      <c r="QEG88" s="30"/>
      <c r="QEH88" s="36"/>
      <c r="QEI88" s="36"/>
      <c r="QEJ88" s="41"/>
      <c r="QEK88" s="37"/>
      <c r="QEL88" s="37"/>
      <c r="QEM88" s="36"/>
      <c r="QEO88" s="93"/>
      <c r="QEP88" s="93"/>
      <c r="QER88" s="36"/>
      <c r="QES88" s="36"/>
      <c r="QET88" s="37"/>
      <c r="QEU88" s="36"/>
      <c r="QEV88" s="37"/>
      <c r="QEW88" s="36"/>
      <c r="QEX88" s="38"/>
      <c r="QEY88" s="39"/>
      <c r="QEZ88" s="40"/>
      <c r="QFA88" s="30"/>
      <c r="QFB88" s="30"/>
      <c r="QFC88" s="30"/>
      <c r="QFD88" s="36"/>
      <c r="QFE88" s="36"/>
      <c r="QFF88" s="41"/>
      <c r="QFG88" s="37"/>
      <c r="QFH88" s="37"/>
      <c r="QFI88" s="36"/>
      <c r="QFK88" s="93"/>
      <c r="QFL88" s="93"/>
      <c r="QFN88" s="36"/>
      <c r="QFO88" s="36"/>
      <c r="QFP88" s="37"/>
      <c r="QFQ88" s="36"/>
      <c r="QFR88" s="37"/>
      <c r="QFS88" s="36"/>
      <c r="QFT88" s="38"/>
      <c r="QFU88" s="39"/>
      <c r="QFV88" s="40"/>
      <c r="QFW88" s="30"/>
      <c r="QFX88" s="30"/>
      <c r="QFY88" s="30"/>
      <c r="QFZ88" s="36"/>
      <c r="QGA88" s="36"/>
      <c r="QGB88" s="41"/>
      <c r="QGC88" s="37"/>
      <c r="QGD88" s="37"/>
      <c r="QGE88" s="36"/>
      <c r="QGG88" s="93"/>
      <c r="QGH88" s="93"/>
      <c r="QGJ88" s="36"/>
      <c r="QGK88" s="36"/>
      <c r="QGL88" s="37"/>
      <c r="QGM88" s="36"/>
      <c r="QGN88" s="37"/>
      <c r="QGO88" s="36"/>
      <c r="QGP88" s="38"/>
      <c r="QGQ88" s="39"/>
      <c r="QGR88" s="40"/>
      <c r="QGS88" s="30"/>
      <c r="QGT88" s="30"/>
      <c r="QGU88" s="30"/>
      <c r="QGV88" s="36"/>
      <c r="QGW88" s="36"/>
      <c r="QGX88" s="41"/>
      <c r="QGY88" s="37"/>
      <c r="QGZ88" s="37"/>
      <c r="QHA88" s="36"/>
      <c r="QHC88" s="93"/>
      <c r="QHD88" s="93"/>
      <c r="QHF88" s="36"/>
      <c r="QHG88" s="36"/>
      <c r="QHH88" s="37"/>
      <c r="QHI88" s="36"/>
      <c r="QHJ88" s="37"/>
      <c r="QHK88" s="36"/>
      <c r="QHL88" s="38"/>
      <c r="QHM88" s="39"/>
      <c r="QHN88" s="40"/>
      <c r="QHO88" s="30"/>
      <c r="QHP88" s="30"/>
      <c r="QHQ88" s="30"/>
      <c r="QHR88" s="36"/>
      <c r="QHS88" s="36"/>
      <c r="QHT88" s="41"/>
      <c r="QHU88" s="37"/>
      <c r="QHV88" s="37"/>
      <c r="QHW88" s="36"/>
      <c r="QHY88" s="93"/>
      <c r="QHZ88" s="93"/>
      <c r="QIB88" s="36"/>
      <c r="QIC88" s="36"/>
      <c r="QID88" s="37"/>
      <c r="QIE88" s="36"/>
      <c r="QIF88" s="37"/>
      <c r="QIG88" s="36"/>
      <c r="QIH88" s="38"/>
      <c r="QII88" s="39"/>
      <c r="QIJ88" s="40"/>
      <c r="QIK88" s="30"/>
      <c r="QIL88" s="30"/>
      <c r="QIM88" s="30"/>
      <c r="QIN88" s="36"/>
      <c r="QIO88" s="36"/>
      <c r="QIP88" s="41"/>
      <c r="QIQ88" s="37"/>
      <c r="QIR88" s="37"/>
      <c r="QIS88" s="36"/>
      <c r="QIU88" s="93"/>
      <c r="QIV88" s="93"/>
      <c r="QIX88" s="36"/>
      <c r="QIY88" s="36"/>
      <c r="QIZ88" s="37"/>
      <c r="QJA88" s="36"/>
      <c r="QJB88" s="37"/>
      <c r="QJC88" s="36"/>
      <c r="QJD88" s="38"/>
      <c r="QJE88" s="39"/>
      <c r="QJF88" s="40"/>
      <c r="QJG88" s="30"/>
      <c r="QJH88" s="30"/>
      <c r="QJI88" s="30"/>
      <c r="QJJ88" s="36"/>
      <c r="QJK88" s="36"/>
      <c r="QJL88" s="41"/>
      <c r="QJM88" s="37"/>
      <c r="QJN88" s="37"/>
      <c r="QJO88" s="36"/>
      <c r="QJQ88" s="93"/>
      <c r="QJR88" s="93"/>
      <c r="QJT88" s="36"/>
      <c r="QJU88" s="36"/>
      <c r="QJV88" s="37"/>
      <c r="QJW88" s="36"/>
      <c r="QJX88" s="37"/>
      <c r="QJY88" s="36"/>
      <c r="QJZ88" s="38"/>
      <c r="QKA88" s="39"/>
      <c r="QKB88" s="40"/>
      <c r="QKC88" s="30"/>
      <c r="QKD88" s="30"/>
      <c r="QKE88" s="30"/>
      <c r="QKF88" s="36"/>
      <c r="QKG88" s="36"/>
      <c r="QKH88" s="41"/>
      <c r="QKI88" s="37"/>
      <c r="QKJ88" s="37"/>
      <c r="QKK88" s="36"/>
      <c r="QKM88" s="93"/>
      <c r="QKN88" s="93"/>
      <c r="QKP88" s="36"/>
      <c r="QKQ88" s="36"/>
      <c r="QKR88" s="37"/>
      <c r="QKS88" s="36"/>
      <c r="QKT88" s="37"/>
      <c r="QKU88" s="36"/>
      <c r="QKV88" s="38"/>
      <c r="QKW88" s="39"/>
      <c r="QKX88" s="40"/>
      <c r="QKY88" s="30"/>
      <c r="QKZ88" s="30"/>
      <c r="QLA88" s="30"/>
      <c r="QLB88" s="36"/>
      <c r="QLC88" s="36"/>
      <c r="QLD88" s="41"/>
      <c r="QLE88" s="37"/>
      <c r="QLF88" s="37"/>
      <c r="QLG88" s="36"/>
      <c r="QLI88" s="93"/>
      <c r="QLJ88" s="93"/>
      <c r="QLL88" s="36"/>
      <c r="QLM88" s="36"/>
      <c r="QLN88" s="37"/>
      <c r="QLO88" s="36"/>
      <c r="QLP88" s="37"/>
      <c r="QLQ88" s="36"/>
      <c r="QLR88" s="38"/>
      <c r="QLS88" s="39"/>
      <c r="QLT88" s="40"/>
      <c r="QLU88" s="30"/>
      <c r="QLV88" s="30"/>
      <c r="QLW88" s="30"/>
      <c r="QLX88" s="36"/>
      <c r="QLY88" s="36"/>
      <c r="QLZ88" s="41"/>
      <c r="QMA88" s="37"/>
      <c r="QMB88" s="37"/>
      <c r="QMC88" s="36"/>
      <c r="QME88" s="93"/>
      <c r="QMF88" s="93"/>
      <c r="QMH88" s="36"/>
      <c r="QMI88" s="36"/>
      <c r="QMJ88" s="37"/>
      <c r="QMK88" s="36"/>
      <c r="QML88" s="37"/>
      <c r="QMM88" s="36"/>
      <c r="QMN88" s="38"/>
      <c r="QMO88" s="39"/>
      <c r="QMP88" s="40"/>
      <c r="QMQ88" s="30"/>
      <c r="QMR88" s="30"/>
      <c r="QMS88" s="30"/>
      <c r="QMT88" s="36"/>
      <c r="QMU88" s="36"/>
      <c r="QMV88" s="41"/>
      <c r="QMW88" s="37"/>
      <c r="QMX88" s="37"/>
      <c r="QMY88" s="36"/>
      <c r="QNA88" s="93"/>
      <c r="QNB88" s="93"/>
      <c r="QND88" s="36"/>
      <c r="QNE88" s="36"/>
      <c r="QNF88" s="37"/>
      <c r="QNG88" s="36"/>
      <c r="QNH88" s="37"/>
      <c r="QNI88" s="36"/>
      <c r="QNJ88" s="38"/>
      <c r="QNK88" s="39"/>
      <c r="QNL88" s="40"/>
      <c r="QNM88" s="30"/>
      <c r="QNN88" s="30"/>
      <c r="QNO88" s="30"/>
      <c r="QNP88" s="36"/>
      <c r="QNQ88" s="36"/>
      <c r="QNR88" s="41"/>
      <c r="QNS88" s="37"/>
      <c r="QNT88" s="37"/>
      <c r="QNU88" s="36"/>
      <c r="QNW88" s="93"/>
      <c r="QNX88" s="93"/>
      <c r="QNZ88" s="36"/>
      <c r="QOA88" s="36"/>
      <c r="QOB88" s="37"/>
      <c r="QOC88" s="36"/>
      <c r="QOD88" s="37"/>
      <c r="QOE88" s="36"/>
      <c r="QOF88" s="38"/>
      <c r="QOG88" s="39"/>
      <c r="QOH88" s="40"/>
      <c r="QOI88" s="30"/>
      <c r="QOJ88" s="30"/>
      <c r="QOK88" s="30"/>
      <c r="QOL88" s="36"/>
      <c r="QOM88" s="36"/>
      <c r="QON88" s="41"/>
      <c r="QOO88" s="37"/>
      <c r="QOP88" s="37"/>
      <c r="QOQ88" s="36"/>
      <c r="QOS88" s="93"/>
      <c r="QOT88" s="93"/>
      <c r="QOV88" s="36"/>
      <c r="QOW88" s="36"/>
      <c r="QOX88" s="37"/>
      <c r="QOY88" s="36"/>
      <c r="QOZ88" s="37"/>
      <c r="QPA88" s="36"/>
      <c r="QPB88" s="38"/>
      <c r="QPC88" s="39"/>
      <c r="QPD88" s="40"/>
      <c r="QPE88" s="30"/>
      <c r="QPF88" s="30"/>
      <c r="QPG88" s="30"/>
      <c r="QPH88" s="36"/>
      <c r="QPI88" s="36"/>
      <c r="QPJ88" s="41"/>
      <c r="QPK88" s="37"/>
      <c r="QPL88" s="37"/>
      <c r="QPM88" s="36"/>
      <c r="QPO88" s="93"/>
      <c r="QPP88" s="93"/>
      <c r="QPR88" s="36"/>
      <c r="QPS88" s="36"/>
      <c r="QPT88" s="37"/>
      <c r="QPU88" s="36"/>
      <c r="QPV88" s="37"/>
      <c r="QPW88" s="36"/>
      <c r="QPX88" s="38"/>
      <c r="QPY88" s="39"/>
      <c r="QPZ88" s="40"/>
      <c r="QQA88" s="30"/>
      <c r="QQB88" s="30"/>
      <c r="QQC88" s="30"/>
      <c r="QQD88" s="36"/>
      <c r="QQE88" s="36"/>
      <c r="QQF88" s="41"/>
      <c r="QQG88" s="37"/>
      <c r="QQH88" s="37"/>
      <c r="QQI88" s="36"/>
      <c r="QQK88" s="93"/>
      <c r="QQL88" s="93"/>
      <c r="QQN88" s="36"/>
      <c r="QQO88" s="36"/>
      <c r="QQP88" s="37"/>
      <c r="QQQ88" s="36"/>
      <c r="QQR88" s="37"/>
      <c r="QQS88" s="36"/>
      <c r="QQT88" s="38"/>
      <c r="QQU88" s="39"/>
      <c r="QQV88" s="40"/>
      <c r="QQW88" s="30"/>
      <c r="QQX88" s="30"/>
      <c r="QQY88" s="30"/>
      <c r="QQZ88" s="36"/>
      <c r="QRA88" s="36"/>
      <c r="QRB88" s="41"/>
      <c r="QRC88" s="37"/>
      <c r="QRD88" s="37"/>
      <c r="QRE88" s="36"/>
      <c r="QRG88" s="93"/>
      <c r="QRH88" s="93"/>
      <c r="QRJ88" s="36"/>
      <c r="QRK88" s="36"/>
      <c r="QRL88" s="37"/>
      <c r="QRM88" s="36"/>
      <c r="QRN88" s="37"/>
      <c r="QRO88" s="36"/>
      <c r="QRP88" s="38"/>
      <c r="QRQ88" s="39"/>
      <c r="QRR88" s="40"/>
      <c r="QRS88" s="30"/>
      <c r="QRT88" s="30"/>
      <c r="QRU88" s="30"/>
      <c r="QRV88" s="36"/>
      <c r="QRW88" s="36"/>
      <c r="QRX88" s="41"/>
      <c r="QRY88" s="37"/>
      <c r="QRZ88" s="37"/>
      <c r="QSA88" s="36"/>
      <c r="QSC88" s="93"/>
      <c r="QSD88" s="93"/>
      <c r="QSF88" s="36"/>
      <c r="QSG88" s="36"/>
      <c r="QSH88" s="37"/>
      <c r="QSI88" s="36"/>
      <c r="QSJ88" s="37"/>
      <c r="QSK88" s="36"/>
      <c r="QSL88" s="38"/>
      <c r="QSM88" s="39"/>
      <c r="QSN88" s="40"/>
      <c r="QSO88" s="30"/>
      <c r="QSP88" s="30"/>
      <c r="QSQ88" s="30"/>
      <c r="QSR88" s="36"/>
      <c r="QSS88" s="36"/>
      <c r="QST88" s="41"/>
      <c r="QSU88" s="37"/>
      <c r="QSV88" s="37"/>
      <c r="QSW88" s="36"/>
      <c r="QSY88" s="93"/>
      <c r="QSZ88" s="93"/>
      <c r="QTB88" s="36"/>
      <c r="QTC88" s="36"/>
      <c r="QTD88" s="37"/>
      <c r="QTE88" s="36"/>
      <c r="QTF88" s="37"/>
      <c r="QTG88" s="36"/>
      <c r="QTH88" s="38"/>
      <c r="QTI88" s="39"/>
      <c r="QTJ88" s="40"/>
      <c r="QTK88" s="30"/>
      <c r="QTL88" s="30"/>
      <c r="QTM88" s="30"/>
      <c r="QTN88" s="36"/>
      <c r="QTO88" s="36"/>
      <c r="QTP88" s="41"/>
      <c r="QTQ88" s="37"/>
      <c r="QTR88" s="37"/>
      <c r="QTS88" s="36"/>
      <c r="QTU88" s="93"/>
      <c r="QTV88" s="93"/>
      <c r="QTX88" s="36"/>
      <c r="QTY88" s="36"/>
      <c r="QTZ88" s="37"/>
      <c r="QUA88" s="36"/>
      <c r="QUB88" s="37"/>
      <c r="QUC88" s="36"/>
      <c r="QUD88" s="38"/>
      <c r="QUE88" s="39"/>
      <c r="QUF88" s="40"/>
      <c r="QUG88" s="30"/>
      <c r="QUH88" s="30"/>
      <c r="QUI88" s="30"/>
      <c r="QUJ88" s="36"/>
      <c r="QUK88" s="36"/>
      <c r="QUL88" s="41"/>
      <c r="QUM88" s="37"/>
      <c r="QUN88" s="37"/>
      <c r="QUO88" s="36"/>
      <c r="QUQ88" s="93"/>
      <c r="QUR88" s="93"/>
      <c r="QUT88" s="36"/>
      <c r="QUU88" s="36"/>
      <c r="QUV88" s="37"/>
      <c r="QUW88" s="36"/>
      <c r="QUX88" s="37"/>
      <c r="QUY88" s="36"/>
      <c r="QUZ88" s="38"/>
      <c r="QVA88" s="39"/>
      <c r="QVB88" s="40"/>
      <c r="QVC88" s="30"/>
      <c r="QVD88" s="30"/>
      <c r="QVE88" s="30"/>
      <c r="QVF88" s="36"/>
      <c r="QVG88" s="36"/>
      <c r="QVH88" s="41"/>
      <c r="QVI88" s="37"/>
      <c r="QVJ88" s="37"/>
      <c r="QVK88" s="36"/>
      <c r="QVM88" s="93"/>
      <c r="QVN88" s="93"/>
      <c r="QVP88" s="36"/>
      <c r="QVQ88" s="36"/>
      <c r="QVR88" s="37"/>
      <c r="QVS88" s="36"/>
      <c r="QVT88" s="37"/>
      <c r="QVU88" s="36"/>
      <c r="QVV88" s="38"/>
      <c r="QVW88" s="39"/>
      <c r="QVX88" s="40"/>
      <c r="QVY88" s="30"/>
      <c r="QVZ88" s="30"/>
      <c r="QWA88" s="30"/>
      <c r="QWB88" s="36"/>
      <c r="QWC88" s="36"/>
      <c r="QWD88" s="41"/>
      <c r="QWE88" s="37"/>
      <c r="QWF88" s="37"/>
      <c r="QWG88" s="36"/>
      <c r="QWI88" s="93"/>
      <c r="QWJ88" s="93"/>
      <c r="QWL88" s="36"/>
      <c r="QWM88" s="36"/>
      <c r="QWN88" s="37"/>
      <c r="QWO88" s="36"/>
      <c r="QWP88" s="37"/>
      <c r="QWQ88" s="36"/>
      <c r="QWR88" s="38"/>
      <c r="QWS88" s="39"/>
      <c r="QWT88" s="40"/>
      <c r="QWU88" s="30"/>
      <c r="QWV88" s="30"/>
      <c r="QWW88" s="30"/>
      <c r="QWX88" s="36"/>
      <c r="QWY88" s="36"/>
      <c r="QWZ88" s="41"/>
      <c r="QXA88" s="37"/>
      <c r="QXB88" s="37"/>
      <c r="QXC88" s="36"/>
      <c r="QXE88" s="93"/>
      <c r="QXF88" s="93"/>
      <c r="QXH88" s="36"/>
      <c r="QXI88" s="36"/>
      <c r="QXJ88" s="37"/>
      <c r="QXK88" s="36"/>
      <c r="QXL88" s="37"/>
      <c r="QXM88" s="36"/>
      <c r="QXN88" s="38"/>
      <c r="QXO88" s="39"/>
      <c r="QXP88" s="40"/>
      <c r="QXQ88" s="30"/>
      <c r="QXR88" s="30"/>
      <c r="QXS88" s="30"/>
      <c r="QXT88" s="36"/>
      <c r="QXU88" s="36"/>
      <c r="QXV88" s="41"/>
      <c r="QXW88" s="37"/>
      <c r="QXX88" s="37"/>
      <c r="QXY88" s="36"/>
      <c r="QYA88" s="93"/>
      <c r="QYB88" s="93"/>
      <c r="QYD88" s="36"/>
      <c r="QYE88" s="36"/>
      <c r="QYF88" s="37"/>
      <c r="QYG88" s="36"/>
      <c r="QYH88" s="37"/>
      <c r="QYI88" s="36"/>
      <c r="QYJ88" s="38"/>
      <c r="QYK88" s="39"/>
      <c r="QYL88" s="40"/>
      <c r="QYM88" s="30"/>
      <c r="QYN88" s="30"/>
      <c r="QYO88" s="30"/>
      <c r="QYP88" s="36"/>
      <c r="QYQ88" s="36"/>
      <c r="QYR88" s="41"/>
      <c r="QYS88" s="37"/>
      <c r="QYT88" s="37"/>
      <c r="QYU88" s="36"/>
      <c r="QYW88" s="93"/>
      <c r="QYX88" s="93"/>
      <c r="QYZ88" s="36"/>
      <c r="QZA88" s="36"/>
      <c r="QZB88" s="37"/>
      <c r="QZC88" s="36"/>
      <c r="QZD88" s="37"/>
      <c r="QZE88" s="36"/>
      <c r="QZF88" s="38"/>
      <c r="QZG88" s="39"/>
      <c r="QZH88" s="40"/>
      <c r="QZI88" s="30"/>
      <c r="QZJ88" s="30"/>
      <c r="QZK88" s="30"/>
      <c r="QZL88" s="36"/>
      <c r="QZM88" s="36"/>
      <c r="QZN88" s="41"/>
      <c r="QZO88" s="37"/>
      <c r="QZP88" s="37"/>
      <c r="QZQ88" s="36"/>
      <c r="QZS88" s="93"/>
      <c r="QZT88" s="93"/>
      <c r="QZV88" s="36"/>
      <c r="QZW88" s="36"/>
      <c r="QZX88" s="37"/>
      <c r="QZY88" s="36"/>
      <c r="QZZ88" s="37"/>
      <c r="RAA88" s="36"/>
      <c r="RAB88" s="38"/>
      <c r="RAC88" s="39"/>
      <c r="RAD88" s="40"/>
      <c r="RAE88" s="30"/>
      <c r="RAF88" s="30"/>
      <c r="RAG88" s="30"/>
      <c r="RAH88" s="36"/>
      <c r="RAI88" s="36"/>
      <c r="RAJ88" s="41"/>
      <c r="RAK88" s="37"/>
      <c r="RAL88" s="37"/>
      <c r="RAM88" s="36"/>
      <c r="RAO88" s="93"/>
      <c r="RAP88" s="93"/>
      <c r="RAR88" s="36"/>
      <c r="RAS88" s="36"/>
      <c r="RAT88" s="37"/>
      <c r="RAU88" s="36"/>
      <c r="RAV88" s="37"/>
      <c r="RAW88" s="36"/>
      <c r="RAX88" s="38"/>
      <c r="RAY88" s="39"/>
      <c r="RAZ88" s="40"/>
      <c r="RBA88" s="30"/>
      <c r="RBB88" s="30"/>
      <c r="RBC88" s="30"/>
      <c r="RBD88" s="36"/>
      <c r="RBE88" s="36"/>
      <c r="RBF88" s="41"/>
      <c r="RBG88" s="37"/>
      <c r="RBH88" s="37"/>
      <c r="RBI88" s="36"/>
      <c r="RBK88" s="93"/>
      <c r="RBL88" s="93"/>
      <c r="RBN88" s="36"/>
      <c r="RBO88" s="36"/>
      <c r="RBP88" s="37"/>
      <c r="RBQ88" s="36"/>
      <c r="RBR88" s="37"/>
      <c r="RBS88" s="36"/>
      <c r="RBT88" s="38"/>
      <c r="RBU88" s="39"/>
      <c r="RBV88" s="40"/>
      <c r="RBW88" s="30"/>
      <c r="RBX88" s="30"/>
      <c r="RBY88" s="30"/>
      <c r="RBZ88" s="36"/>
      <c r="RCA88" s="36"/>
      <c r="RCB88" s="41"/>
      <c r="RCC88" s="37"/>
      <c r="RCD88" s="37"/>
      <c r="RCE88" s="36"/>
      <c r="RCG88" s="93"/>
      <c r="RCH88" s="93"/>
      <c r="RCJ88" s="36"/>
      <c r="RCK88" s="36"/>
      <c r="RCL88" s="37"/>
      <c r="RCM88" s="36"/>
      <c r="RCN88" s="37"/>
      <c r="RCO88" s="36"/>
      <c r="RCP88" s="38"/>
      <c r="RCQ88" s="39"/>
      <c r="RCR88" s="40"/>
      <c r="RCS88" s="30"/>
      <c r="RCT88" s="30"/>
      <c r="RCU88" s="30"/>
      <c r="RCV88" s="36"/>
      <c r="RCW88" s="36"/>
      <c r="RCX88" s="41"/>
      <c r="RCY88" s="37"/>
      <c r="RCZ88" s="37"/>
      <c r="RDA88" s="36"/>
      <c r="RDC88" s="93"/>
      <c r="RDD88" s="93"/>
      <c r="RDF88" s="36"/>
      <c r="RDG88" s="36"/>
      <c r="RDH88" s="37"/>
      <c r="RDI88" s="36"/>
      <c r="RDJ88" s="37"/>
      <c r="RDK88" s="36"/>
      <c r="RDL88" s="38"/>
      <c r="RDM88" s="39"/>
      <c r="RDN88" s="40"/>
      <c r="RDO88" s="30"/>
      <c r="RDP88" s="30"/>
      <c r="RDQ88" s="30"/>
      <c r="RDR88" s="36"/>
      <c r="RDS88" s="36"/>
      <c r="RDT88" s="41"/>
      <c r="RDU88" s="37"/>
      <c r="RDV88" s="37"/>
      <c r="RDW88" s="36"/>
      <c r="RDY88" s="93"/>
      <c r="RDZ88" s="93"/>
      <c r="REB88" s="36"/>
      <c r="REC88" s="36"/>
      <c r="RED88" s="37"/>
      <c r="REE88" s="36"/>
      <c r="REF88" s="37"/>
      <c r="REG88" s="36"/>
      <c r="REH88" s="38"/>
      <c r="REI88" s="39"/>
      <c r="REJ88" s="40"/>
      <c r="REK88" s="30"/>
      <c r="REL88" s="30"/>
      <c r="REM88" s="30"/>
      <c r="REN88" s="36"/>
      <c r="REO88" s="36"/>
      <c r="REP88" s="41"/>
      <c r="REQ88" s="37"/>
      <c r="RER88" s="37"/>
      <c r="RES88" s="36"/>
      <c r="REU88" s="93"/>
      <c r="REV88" s="93"/>
      <c r="REX88" s="36"/>
      <c r="REY88" s="36"/>
      <c r="REZ88" s="37"/>
      <c r="RFA88" s="36"/>
      <c r="RFB88" s="37"/>
      <c r="RFC88" s="36"/>
      <c r="RFD88" s="38"/>
      <c r="RFE88" s="39"/>
      <c r="RFF88" s="40"/>
      <c r="RFG88" s="30"/>
      <c r="RFH88" s="30"/>
      <c r="RFI88" s="30"/>
      <c r="RFJ88" s="36"/>
      <c r="RFK88" s="36"/>
      <c r="RFL88" s="41"/>
      <c r="RFM88" s="37"/>
      <c r="RFN88" s="37"/>
      <c r="RFO88" s="36"/>
      <c r="RFQ88" s="93"/>
      <c r="RFR88" s="93"/>
      <c r="RFT88" s="36"/>
      <c r="RFU88" s="36"/>
      <c r="RFV88" s="37"/>
      <c r="RFW88" s="36"/>
      <c r="RFX88" s="37"/>
      <c r="RFY88" s="36"/>
      <c r="RFZ88" s="38"/>
      <c r="RGA88" s="39"/>
      <c r="RGB88" s="40"/>
      <c r="RGC88" s="30"/>
      <c r="RGD88" s="30"/>
      <c r="RGE88" s="30"/>
      <c r="RGF88" s="36"/>
      <c r="RGG88" s="36"/>
      <c r="RGH88" s="41"/>
      <c r="RGI88" s="37"/>
      <c r="RGJ88" s="37"/>
      <c r="RGK88" s="36"/>
      <c r="RGM88" s="93"/>
      <c r="RGN88" s="93"/>
      <c r="RGP88" s="36"/>
      <c r="RGQ88" s="36"/>
      <c r="RGR88" s="37"/>
      <c r="RGS88" s="36"/>
      <c r="RGT88" s="37"/>
      <c r="RGU88" s="36"/>
      <c r="RGV88" s="38"/>
      <c r="RGW88" s="39"/>
      <c r="RGX88" s="40"/>
      <c r="RGY88" s="30"/>
      <c r="RGZ88" s="30"/>
      <c r="RHA88" s="30"/>
      <c r="RHB88" s="36"/>
      <c r="RHC88" s="36"/>
      <c r="RHD88" s="41"/>
      <c r="RHE88" s="37"/>
      <c r="RHF88" s="37"/>
      <c r="RHG88" s="36"/>
      <c r="RHI88" s="93"/>
      <c r="RHJ88" s="93"/>
      <c r="RHL88" s="36"/>
      <c r="RHM88" s="36"/>
      <c r="RHN88" s="37"/>
      <c r="RHO88" s="36"/>
      <c r="RHP88" s="37"/>
      <c r="RHQ88" s="36"/>
      <c r="RHR88" s="38"/>
      <c r="RHS88" s="39"/>
      <c r="RHT88" s="40"/>
      <c r="RHU88" s="30"/>
      <c r="RHV88" s="30"/>
      <c r="RHW88" s="30"/>
      <c r="RHX88" s="36"/>
      <c r="RHY88" s="36"/>
      <c r="RHZ88" s="41"/>
      <c r="RIA88" s="37"/>
      <c r="RIB88" s="37"/>
      <c r="RIC88" s="36"/>
      <c r="RIE88" s="93"/>
      <c r="RIF88" s="93"/>
      <c r="RIH88" s="36"/>
      <c r="RII88" s="36"/>
      <c r="RIJ88" s="37"/>
      <c r="RIK88" s="36"/>
      <c r="RIL88" s="37"/>
      <c r="RIM88" s="36"/>
      <c r="RIN88" s="38"/>
      <c r="RIO88" s="39"/>
      <c r="RIP88" s="40"/>
      <c r="RIQ88" s="30"/>
      <c r="RIR88" s="30"/>
      <c r="RIS88" s="30"/>
      <c r="RIT88" s="36"/>
      <c r="RIU88" s="36"/>
      <c r="RIV88" s="41"/>
      <c r="RIW88" s="37"/>
      <c r="RIX88" s="37"/>
      <c r="RIY88" s="36"/>
      <c r="RJA88" s="93"/>
      <c r="RJB88" s="93"/>
      <c r="RJD88" s="36"/>
      <c r="RJE88" s="36"/>
      <c r="RJF88" s="37"/>
      <c r="RJG88" s="36"/>
      <c r="RJH88" s="37"/>
      <c r="RJI88" s="36"/>
      <c r="RJJ88" s="38"/>
      <c r="RJK88" s="39"/>
      <c r="RJL88" s="40"/>
      <c r="RJM88" s="30"/>
      <c r="RJN88" s="30"/>
      <c r="RJO88" s="30"/>
      <c r="RJP88" s="36"/>
      <c r="RJQ88" s="36"/>
      <c r="RJR88" s="41"/>
      <c r="RJS88" s="37"/>
      <c r="RJT88" s="37"/>
      <c r="RJU88" s="36"/>
      <c r="RJW88" s="93"/>
      <c r="RJX88" s="93"/>
      <c r="RJZ88" s="36"/>
      <c r="RKA88" s="36"/>
      <c r="RKB88" s="37"/>
      <c r="RKC88" s="36"/>
      <c r="RKD88" s="37"/>
      <c r="RKE88" s="36"/>
      <c r="RKF88" s="38"/>
      <c r="RKG88" s="39"/>
      <c r="RKH88" s="40"/>
      <c r="RKI88" s="30"/>
      <c r="RKJ88" s="30"/>
      <c r="RKK88" s="30"/>
      <c r="RKL88" s="36"/>
      <c r="RKM88" s="36"/>
      <c r="RKN88" s="41"/>
      <c r="RKO88" s="37"/>
      <c r="RKP88" s="37"/>
      <c r="RKQ88" s="36"/>
      <c r="RKS88" s="93"/>
      <c r="RKT88" s="93"/>
      <c r="RKV88" s="36"/>
      <c r="RKW88" s="36"/>
      <c r="RKX88" s="37"/>
      <c r="RKY88" s="36"/>
      <c r="RKZ88" s="37"/>
      <c r="RLA88" s="36"/>
      <c r="RLB88" s="38"/>
      <c r="RLC88" s="39"/>
      <c r="RLD88" s="40"/>
      <c r="RLE88" s="30"/>
      <c r="RLF88" s="30"/>
      <c r="RLG88" s="30"/>
      <c r="RLH88" s="36"/>
      <c r="RLI88" s="36"/>
      <c r="RLJ88" s="41"/>
      <c r="RLK88" s="37"/>
      <c r="RLL88" s="37"/>
      <c r="RLM88" s="36"/>
      <c r="RLO88" s="93"/>
      <c r="RLP88" s="93"/>
      <c r="RLR88" s="36"/>
      <c r="RLS88" s="36"/>
      <c r="RLT88" s="37"/>
      <c r="RLU88" s="36"/>
      <c r="RLV88" s="37"/>
      <c r="RLW88" s="36"/>
      <c r="RLX88" s="38"/>
      <c r="RLY88" s="39"/>
      <c r="RLZ88" s="40"/>
      <c r="RMA88" s="30"/>
      <c r="RMB88" s="30"/>
      <c r="RMC88" s="30"/>
      <c r="RMD88" s="36"/>
      <c r="RME88" s="36"/>
      <c r="RMF88" s="41"/>
      <c r="RMG88" s="37"/>
      <c r="RMH88" s="37"/>
      <c r="RMI88" s="36"/>
      <c r="RMK88" s="93"/>
      <c r="RML88" s="93"/>
      <c r="RMN88" s="36"/>
      <c r="RMO88" s="36"/>
      <c r="RMP88" s="37"/>
      <c r="RMQ88" s="36"/>
      <c r="RMR88" s="37"/>
      <c r="RMS88" s="36"/>
      <c r="RMT88" s="38"/>
      <c r="RMU88" s="39"/>
      <c r="RMV88" s="40"/>
      <c r="RMW88" s="30"/>
      <c r="RMX88" s="30"/>
      <c r="RMY88" s="30"/>
      <c r="RMZ88" s="36"/>
      <c r="RNA88" s="36"/>
      <c r="RNB88" s="41"/>
      <c r="RNC88" s="37"/>
      <c r="RND88" s="37"/>
      <c r="RNE88" s="36"/>
      <c r="RNG88" s="93"/>
      <c r="RNH88" s="93"/>
      <c r="RNJ88" s="36"/>
      <c r="RNK88" s="36"/>
      <c r="RNL88" s="37"/>
      <c r="RNM88" s="36"/>
      <c r="RNN88" s="37"/>
      <c r="RNO88" s="36"/>
      <c r="RNP88" s="38"/>
      <c r="RNQ88" s="39"/>
      <c r="RNR88" s="40"/>
      <c r="RNS88" s="30"/>
      <c r="RNT88" s="30"/>
      <c r="RNU88" s="30"/>
      <c r="RNV88" s="36"/>
      <c r="RNW88" s="36"/>
      <c r="RNX88" s="41"/>
      <c r="RNY88" s="37"/>
      <c r="RNZ88" s="37"/>
      <c r="ROA88" s="36"/>
      <c r="ROC88" s="93"/>
      <c r="ROD88" s="93"/>
      <c r="ROF88" s="36"/>
      <c r="ROG88" s="36"/>
      <c r="ROH88" s="37"/>
      <c r="ROI88" s="36"/>
      <c r="ROJ88" s="37"/>
      <c r="ROK88" s="36"/>
      <c r="ROL88" s="38"/>
      <c r="ROM88" s="39"/>
      <c r="RON88" s="40"/>
      <c r="ROO88" s="30"/>
      <c r="ROP88" s="30"/>
      <c r="ROQ88" s="30"/>
      <c r="ROR88" s="36"/>
      <c r="ROS88" s="36"/>
      <c r="ROT88" s="41"/>
      <c r="ROU88" s="37"/>
      <c r="ROV88" s="37"/>
      <c r="ROW88" s="36"/>
      <c r="ROY88" s="93"/>
      <c r="ROZ88" s="93"/>
      <c r="RPB88" s="36"/>
      <c r="RPC88" s="36"/>
      <c r="RPD88" s="37"/>
      <c r="RPE88" s="36"/>
      <c r="RPF88" s="37"/>
      <c r="RPG88" s="36"/>
      <c r="RPH88" s="38"/>
      <c r="RPI88" s="39"/>
      <c r="RPJ88" s="40"/>
      <c r="RPK88" s="30"/>
      <c r="RPL88" s="30"/>
      <c r="RPM88" s="30"/>
      <c r="RPN88" s="36"/>
      <c r="RPO88" s="36"/>
      <c r="RPP88" s="41"/>
      <c r="RPQ88" s="37"/>
      <c r="RPR88" s="37"/>
      <c r="RPS88" s="36"/>
      <c r="RPU88" s="93"/>
      <c r="RPV88" s="93"/>
      <c r="RPX88" s="36"/>
      <c r="RPY88" s="36"/>
      <c r="RPZ88" s="37"/>
      <c r="RQA88" s="36"/>
      <c r="RQB88" s="37"/>
      <c r="RQC88" s="36"/>
      <c r="RQD88" s="38"/>
      <c r="RQE88" s="39"/>
      <c r="RQF88" s="40"/>
      <c r="RQG88" s="30"/>
      <c r="RQH88" s="30"/>
      <c r="RQI88" s="30"/>
      <c r="RQJ88" s="36"/>
      <c r="RQK88" s="36"/>
      <c r="RQL88" s="41"/>
      <c r="RQM88" s="37"/>
      <c r="RQN88" s="37"/>
      <c r="RQO88" s="36"/>
      <c r="RQQ88" s="93"/>
      <c r="RQR88" s="93"/>
      <c r="RQT88" s="36"/>
      <c r="RQU88" s="36"/>
      <c r="RQV88" s="37"/>
      <c r="RQW88" s="36"/>
      <c r="RQX88" s="37"/>
      <c r="RQY88" s="36"/>
      <c r="RQZ88" s="38"/>
      <c r="RRA88" s="39"/>
      <c r="RRB88" s="40"/>
      <c r="RRC88" s="30"/>
      <c r="RRD88" s="30"/>
      <c r="RRE88" s="30"/>
      <c r="RRF88" s="36"/>
      <c r="RRG88" s="36"/>
      <c r="RRH88" s="41"/>
      <c r="RRI88" s="37"/>
      <c r="RRJ88" s="37"/>
      <c r="RRK88" s="36"/>
      <c r="RRM88" s="93"/>
      <c r="RRN88" s="93"/>
      <c r="RRP88" s="36"/>
      <c r="RRQ88" s="36"/>
      <c r="RRR88" s="37"/>
      <c r="RRS88" s="36"/>
      <c r="RRT88" s="37"/>
      <c r="RRU88" s="36"/>
      <c r="RRV88" s="38"/>
      <c r="RRW88" s="39"/>
      <c r="RRX88" s="40"/>
      <c r="RRY88" s="30"/>
      <c r="RRZ88" s="30"/>
      <c r="RSA88" s="30"/>
      <c r="RSB88" s="36"/>
      <c r="RSC88" s="36"/>
      <c r="RSD88" s="41"/>
      <c r="RSE88" s="37"/>
      <c r="RSF88" s="37"/>
      <c r="RSG88" s="36"/>
      <c r="RSI88" s="93"/>
      <c r="RSJ88" s="93"/>
      <c r="RSL88" s="36"/>
      <c r="RSM88" s="36"/>
      <c r="RSN88" s="37"/>
      <c r="RSO88" s="36"/>
      <c r="RSP88" s="37"/>
      <c r="RSQ88" s="36"/>
      <c r="RSR88" s="38"/>
      <c r="RSS88" s="39"/>
      <c r="RST88" s="40"/>
      <c r="RSU88" s="30"/>
      <c r="RSV88" s="30"/>
      <c r="RSW88" s="30"/>
      <c r="RSX88" s="36"/>
      <c r="RSY88" s="36"/>
      <c r="RSZ88" s="41"/>
      <c r="RTA88" s="37"/>
      <c r="RTB88" s="37"/>
      <c r="RTC88" s="36"/>
      <c r="RTE88" s="93"/>
      <c r="RTF88" s="93"/>
      <c r="RTH88" s="36"/>
      <c r="RTI88" s="36"/>
      <c r="RTJ88" s="37"/>
      <c r="RTK88" s="36"/>
      <c r="RTL88" s="37"/>
      <c r="RTM88" s="36"/>
      <c r="RTN88" s="38"/>
      <c r="RTO88" s="39"/>
      <c r="RTP88" s="40"/>
      <c r="RTQ88" s="30"/>
      <c r="RTR88" s="30"/>
      <c r="RTS88" s="30"/>
      <c r="RTT88" s="36"/>
      <c r="RTU88" s="36"/>
      <c r="RTV88" s="41"/>
      <c r="RTW88" s="37"/>
      <c r="RTX88" s="37"/>
      <c r="RTY88" s="36"/>
      <c r="RUA88" s="93"/>
      <c r="RUB88" s="93"/>
      <c r="RUD88" s="36"/>
      <c r="RUE88" s="36"/>
      <c r="RUF88" s="37"/>
      <c r="RUG88" s="36"/>
      <c r="RUH88" s="37"/>
      <c r="RUI88" s="36"/>
      <c r="RUJ88" s="38"/>
      <c r="RUK88" s="39"/>
      <c r="RUL88" s="40"/>
      <c r="RUM88" s="30"/>
      <c r="RUN88" s="30"/>
      <c r="RUO88" s="30"/>
      <c r="RUP88" s="36"/>
      <c r="RUQ88" s="36"/>
      <c r="RUR88" s="41"/>
      <c r="RUS88" s="37"/>
      <c r="RUT88" s="37"/>
      <c r="RUU88" s="36"/>
      <c r="RUW88" s="93"/>
      <c r="RUX88" s="93"/>
      <c r="RUZ88" s="36"/>
      <c r="RVA88" s="36"/>
      <c r="RVB88" s="37"/>
      <c r="RVC88" s="36"/>
      <c r="RVD88" s="37"/>
      <c r="RVE88" s="36"/>
      <c r="RVF88" s="38"/>
      <c r="RVG88" s="39"/>
      <c r="RVH88" s="40"/>
      <c r="RVI88" s="30"/>
      <c r="RVJ88" s="30"/>
      <c r="RVK88" s="30"/>
      <c r="RVL88" s="36"/>
      <c r="RVM88" s="36"/>
      <c r="RVN88" s="41"/>
      <c r="RVO88" s="37"/>
      <c r="RVP88" s="37"/>
      <c r="RVQ88" s="36"/>
      <c r="RVS88" s="93"/>
      <c r="RVT88" s="93"/>
      <c r="RVV88" s="36"/>
      <c r="RVW88" s="36"/>
      <c r="RVX88" s="37"/>
      <c r="RVY88" s="36"/>
      <c r="RVZ88" s="37"/>
      <c r="RWA88" s="36"/>
      <c r="RWB88" s="38"/>
      <c r="RWC88" s="39"/>
      <c r="RWD88" s="40"/>
      <c r="RWE88" s="30"/>
      <c r="RWF88" s="30"/>
      <c r="RWG88" s="30"/>
      <c r="RWH88" s="36"/>
      <c r="RWI88" s="36"/>
      <c r="RWJ88" s="41"/>
      <c r="RWK88" s="37"/>
      <c r="RWL88" s="37"/>
      <c r="RWM88" s="36"/>
      <c r="RWO88" s="93"/>
      <c r="RWP88" s="93"/>
      <c r="RWR88" s="36"/>
      <c r="RWS88" s="36"/>
      <c r="RWT88" s="37"/>
      <c r="RWU88" s="36"/>
      <c r="RWV88" s="37"/>
      <c r="RWW88" s="36"/>
      <c r="RWX88" s="38"/>
      <c r="RWY88" s="39"/>
      <c r="RWZ88" s="40"/>
      <c r="RXA88" s="30"/>
      <c r="RXB88" s="30"/>
      <c r="RXC88" s="30"/>
      <c r="RXD88" s="36"/>
      <c r="RXE88" s="36"/>
      <c r="RXF88" s="41"/>
      <c r="RXG88" s="37"/>
      <c r="RXH88" s="37"/>
      <c r="RXI88" s="36"/>
      <c r="RXK88" s="93"/>
      <c r="RXL88" s="93"/>
      <c r="RXN88" s="36"/>
      <c r="RXO88" s="36"/>
      <c r="RXP88" s="37"/>
      <c r="RXQ88" s="36"/>
      <c r="RXR88" s="37"/>
      <c r="RXS88" s="36"/>
      <c r="RXT88" s="38"/>
      <c r="RXU88" s="39"/>
      <c r="RXV88" s="40"/>
      <c r="RXW88" s="30"/>
      <c r="RXX88" s="30"/>
      <c r="RXY88" s="30"/>
      <c r="RXZ88" s="36"/>
      <c r="RYA88" s="36"/>
      <c r="RYB88" s="41"/>
      <c r="RYC88" s="37"/>
      <c r="RYD88" s="37"/>
      <c r="RYE88" s="36"/>
      <c r="RYG88" s="93"/>
      <c r="RYH88" s="93"/>
      <c r="RYJ88" s="36"/>
      <c r="RYK88" s="36"/>
      <c r="RYL88" s="37"/>
      <c r="RYM88" s="36"/>
      <c r="RYN88" s="37"/>
      <c r="RYO88" s="36"/>
      <c r="RYP88" s="38"/>
      <c r="RYQ88" s="39"/>
      <c r="RYR88" s="40"/>
      <c r="RYS88" s="30"/>
      <c r="RYT88" s="30"/>
      <c r="RYU88" s="30"/>
      <c r="RYV88" s="36"/>
      <c r="RYW88" s="36"/>
      <c r="RYX88" s="41"/>
      <c r="RYY88" s="37"/>
      <c r="RYZ88" s="37"/>
      <c r="RZA88" s="36"/>
      <c r="RZC88" s="93"/>
      <c r="RZD88" s="93"/>
      <c r="RZF88" s="36"/>
      <c r="RZG88" s="36"/>
      <c r="RZH88" s="37"/>
      <c r="RZI88" s="36"/>
      <c r="RZJ88" s="37"/>
      <c r="RZK88" s="36"/>
      <c r="RZL88" s="38"/>
      <c r="RZM88" s="39"/>
      <c r="RZN88" s="40"/>
      <c r="RZO88" s="30"/>
      <c r="RZP88" s="30"/>
      <c r="RZQ88" s="30"/>
      <c r="RZR88" s="36"/>
      <c r="RZS88" s="36"/>
      <c r="RZT88" s="41"/>
      <c r="RZU88" s="37"/>
      <c r="RZV88" s="37"/>
      <c r="RZW88" s="36"/>
      <c r="RZY88" s="93"/>
      <c r="RZZ88" s="93"/>
      <c r="SAB88" s="36"/>
      <c r="SAC88" s="36"/>
      <c r="SAD88" s="37"/>
      <c r="SAE88" s="36"/>
      <c r="SAF88" s="37"/>
      <c r="SAG88" s="36"/>
      <c r="SAH88" s="38"/>
      <c r="SAI88" s="39"/>
      <c r="SAJ88" s="40"/>
      <c r="SAK88" s="30"/>
      <c r="SAL88" s="30"/>
      <c r="SAM88" s="30"/>
      <c r="SAN88" s="36"/>
      <c r="SAO88" s="36"/>
      <c r="SAP88" s="41"/>
      <c r="SAQ88" s="37"/>
      <c r="SAR88" s="37"/>
      <c r="SAS88" s="36"/>
      <c r="SAU88" s="93"/>
      <c r="SAV88" s="93"/>
      <c r="SAX88" s="36"/>
      <c r="SAY88" s="36"/>
      <c r="SAZ88" s="37"/>
      <c r="SBA88" s="36"/>
      <c r="SBB88" s="37"/>
      <c r="SBC88" s="36"/>
      <c r="SBD88" s="38"/>
      <c r="SBE88" s="39"/>
      <c r="SBF88" s="40"/>
      <c r="SBG88" s="30"/>
      <c r="SBH88" s="30"/>
      <c r="SBI88" s="30"/>
      <c r="SBJ88" s="36"/>
      <c r="SBK88" s="36"/>
      <c r="SBL88" s="41"/>
      <c r="SBM88" s="37"/>
      <c r="SBN88" s="37"/>
      <c r="SBO88" s="36"/>
      <c r="SBQ88" s="93"/>
      <c r="SBR88" s="93"/>
      <c r="SBT88" s="36"/>
      <c r="SBU88" s="36"/>
      <c r="SBV88" s="37"/>
      <c r="SBW88" s="36"/>
      <c r="SBX88" s="37"/>
      <c r="SBY88" s="36"/>
      <c r="SBZ88" s="38"/>
      <c r="SCA88" s="39"/>
      <c r="SCB88" s="40"/>
      <c r="SCC88" s="30"/>
      <c r="SCD88" s="30"/>
      <c r="SCE88" s="30"/>
      <c r="SCF88" s="36"/>
      <c r="SCG88" s="36"/>
      <c r="SCH88" s="41"/>
      <c r="SCI88" s="37"/>
      <c r="SCJ88" s="37"/>
      <c r="SCK88" s="36"/>
      <c r="SCM88" s="93"/>
      <c r="SCN88" s="93"/>
      <c r="SCP88" s="36"/>
      <c r="SCQ88" s="36"/>
      <c r="SCR88" s="37"/>
      <c r="SCS88" s="36"/>
      <c r="SCT88" s="37"/>
      <c r="SCU88" s="36"/>
      <c r="SCV88" s="38"/>
      <c r="SCW88" s="39"/>
      <c r="SCX88" s="40"/>
      <c r="SCY88" s="30"/>
      <c r="SCZ88" s="30"/>
      <c r="SDA88" s="30"/>
      <c r="SDB88" s="36"/>
      <c r="SDC88" s="36"/>
      <c r="SDD88" s="41"/>
      <c r="SDE88" s="37"/>
      <c r="SDF88" s="37"/>
      <c r="SDG88" s="36"/>
      <c r="SDI88" s="93"/>
      <c r="SDJ88" s="93"/>
      <c r="SDL88" s="36"/>
      <c r="SDM88" s="36"/>
      <c r="SDN88" s="37"/>
      <c r="SDO88" s="36"/>
      <c r="SDP88" s="37"/>
      <c r="SDQ88" s="36"/>
      <c r="SDR88" s="38"/>
      <c r="SDS88" s="39"/>
      <c r="SDT88" s="40"/>
      <c r="SDU88" s="30"/>
      <c r="SDV88" s="30"/>
      <c r="SDW88" s="30"/>
      <c r="SDX88" s="36"/>
      <c r="SDY88" s="36"/>
      <c r="SDZ88" s="41"/>
      <c r="SEA88" s="37"/>
      <c r="SEB88" s="37"/>
      <c r="SEC88" s="36"/>
      <c r="SEE88" s="93"/>
      <c r="SEF88" s="93"/>
      <c r="SEH88" s="36"/>
      <c r="SEI88" s="36"/>
      <c r="SEJ88" s="37"/>
      <c r="SEK88" s="36"/>
      <c r="SEL88" s="37"/>
      <c r="SEM88" s="36"/>
      <c r="SEN88" s="38"/>
      <c r="SEO88" s="39"/>
      <c r="SEP88" s="40"/>
      <c r="SEQ88" s="30"/>
      <c r="SER88" s="30"/>
      <c r="SES88" s="30"/>
      <c r="SET88" s="36"/>
      <c r="SEU88" s="36"/>
      <c r="SEV88" s="41"/>
      <c r="SEW88" s="37"/>
      <c r="SEX88" s="37"/>
      <c r="SEY88" s="36"/>
      <c r="SFA88" s="93"/>
      <c r="SFB88" s="93"/>
      <c r="SFD88" s="36"/>
      <c r="SFE88" s="36"/>
      <c r="SFF88" s="37"/>
      <c r="SFG88" s="36"/>
      <c r="SFH88" s="37"/>
      <c r="SFI88" s="36"/>
      <c r="SFJ88" s="38"/>
      <c r="SFK88" s="39"/>
      <c r="SFL88" s="40"/>
      <c r="SFM88" s="30"/>
      <c r="SFN88" s="30"/>
      <c r="SFO88" s="30"/>
      <c r="SFP88" s="36"/>
      <c r="SFQ88" s="36"/>
      <c r="SFR88" s="41"/>
      <c r="SFS88" s="37"/>
      <c r="SFT88" s="37"/>
      <c r="SFU88" s="36"/>
      <c r="SFW88" s="93"/>
      <c r="SFX88" s="93"/>
      <c r="SFZ88" s="36"/>
      <c r="SGA88" s="36"/>
      <c r="SGB88" s="37"/>
      <c r="SGC88" s="36"/>
      <c r="SGD88" s="37"/>
      <c r="SGE88" s="36"/>
      <c r="SGF88" s="38"/>
      <c r="SGG88" s="39"/>
      <c r="SGH88" s="40"/>
      <c r="SGI88" s="30"/>
      <c r="SGJ88" s="30"/>
      <c r="SGK88" s="30"/>
      <c r="SGL88" s="36"/>
      <c r="SGM88" s="36"/>
      <c r="SGN88" s="41"/>
      <c r="SGO88" s="37"/>
      <c r="SGP88" s="37"/>
      <c r="SGQ88" s="36"/>
      <c r="SGS88" s="93"/>
      <c r="SGT88" s="93"/>
      <c r="SGV88" s="36"/>
      <c r="SGW88" s="36"/>
      <c r="SGX88" s="37"/>
      <c r="SGY88" s="36"/>
      <c r="SGZ88" s="37"/>
      <c r="SHA88" s="36"/>
      <c r="SHB88" s="38"/>
      <c r="SHC88" s="39"/>
      <c r="SHD88" s="40"/>
      <c r="SHE88" s="30"/>
      <c r="SHF88" s="30"/>
      <c r="SHG88" s="30"/>
      <c r="SHH88" s="36"/>
      <c r="SHI88" s="36"/>
      <c r="SHJ88" s="41"/>
      <c r="SHK88" s="37"/>
      <c r="SHL88" s="37"/>
      <c r="SHM88" s="36"/>
      <c r="SHO88" s="93"/>
      <c r="SHP88" s="93"/>
      <c r="SHR88" s="36"/>
      <c r="SHS88" s="36"/>
      <c r="SHT88" s="37"/>
      <c r="SHU88" s="36"/>
      <c r="SHV88" s="37"/>
      <c r="SHW88" s="36"/>
      <c r="SHX88" s="38"/>
      <c r="SHY88" s="39"/>
      <c r="SHZ88" s="40"/>
      <c r="SIA88" s="30"/>
      <c r="SIB88" s="30"/>
      <c r="SIC88" s="30"/>
      <c r="SID88" s="36"/>
      <c r="SIE88" s="36"/>
      <c r="SIF88" s="41"/>
      <c r="SIG88" s="37"/>
      <c r="SIH88" s="37"/>
      <c r="SII88" s="36"/>
      <c r="SIK88" s="93"/>
      <c r="SIL88" s="93"/>
      <c r="SIN88" s="36"/>
      <c r="SIO88" s="36"/>
      <c r="SIP88" s="37"/>
      <c r="SIQ88" s="36"/>
      <c r="SIR88" s="37"/>
      <c r="SIS88" s="36"/>
      <c r="SIT88" s="38"/>
      <c r="SIU88" s="39"/>
      <c r="SIV88" s="40"/>
      <c r="SIW88" s="30"/>
      <c r="SIX88" s="30"/>
      <c r="SIY88" s="30"/>
      <c r="SIZ88" s="36"/>
      <c r="SJA88" s="36"/>
      <c r="SJB88" s="41"/>
      <c r="SJC88" s="37"/>
      <c r="SJD88" s="37"/>
      <c r="SJE88" s="36"/>
      <c r="SJG88" s="93"/>
      <c r="SJH88" s="93"/>
      <c r="SJJ88" s="36"/>
      <c r="SJK88" s="36"/>
      <c r="SJL88" s="37"/>
      <c r="SJM88" s="36"/>
      <c r="SJN88" s="37"/>
      <c r="SJO88" s="36"/>
      <c r="SJP88" s="38"/>
      <c r="SJQ88" s="39"/>
      <c r="SJR88" s="40"/>
      <c r="SJS88" s="30"/>
      <c r="SJT88" s="30"/>
      <c r="SJU88" s="30"/>
      <c r="SJV88" s="36"/>
      <c r="SJW88" s="36"/>
      <c r="SJX88" s="41"/>
      <c r="SJY88" s="37"/>
      <c r="SJZ88" s="37"/>
      <c r="SKA88" s="36"/>
      <c r="SKC88" s="93"/>
      <c r="SKD88" s="93"/>
      <c r="SKF88" s="36"/>
      <c r="SKG88" s="36"/>
      <c r="SKH88" s="37"/>
      <c r="SKI88" s="36"/>
      <c r="SKJ88" s="37"/>
      <c r="SKK88" s="36"/>
      <c r="SKL88" s="38"/>
      <c r="SKM88" s="39"/>
      <c r="SKN88" s="40"/>
      <c r="SKO88" s="30"/>
      <c r="SKP88" s="30"/>
      <c r="SKQ88" s="30"/>
      <c r="SKR88" s="36"/>
      <c r="SKS88" s="36"/>
      <c r="SKT88" s="41"/>
      <c r="SKU88" s="37"/>
      <c r="SKV88" s="37"/>
      <c r="SKW88" s="36"/>
      <c r="SKY88" s="93"/>
      <c r="SKZ88" s="93"/>
      <c r="SLB88" s="36"/>
      <c r="SLC88" s="36"/>
      <c r="SLD88" s="37"/>
      <c r="SLE88" s="36"/>
      <c r="SLF88" s="37"/>
      <c r="SLG88" s="36"/>
      <c r="SLH88" s="38"/>
      <c r="SLI88" s="39"/>
      <c r="SLJ88" s="40"/>
      <c r="SLK88" s="30"/>
      <c r="SLL88" s="30"/>
      <c r="SLM88" s="30"/>
      <c r="SLN88" s="36"/>
      <c r="SLO88" s="36"/>
      <c r="SLP88" s="41"/>
      <c r="SLQ88" s="37"/>
      <c r="SLR88" s="37"/>
      <c r="SLS88" s="36"/>
      <c r="SLU88" s="93"/>
      <c r="SLV88" s="93"/>
      <c r="SLX88" s="36"/>
      <c r="SLY88" s="36"/>
      <c r="SLZ88" s="37"/>
      <c r="SMA88" s="36"/>
      <c r="SMB88" s="37"/>
      <c r="SMC88" s="36"/>
      <c r="SMD88" s="38"/>
      <c r="SME88" s="39"/>
      <c r="SMF88" s="40"/>
      <c r="SMG88" s="30"/>
      <c r="SMH88" s="30"/>
      <c r="SMI88" s="30"/>
      <c r="SMJ88" s="36"/>
      <c r="SMK88" s="36"/>
      <c r="SML88" s="41"/>
      <c r="SMM88" s="37"/>
      <c r="SMN88" s="37"/>
      <c r="SMO88" s="36"/>
      <c r="SMQ88" s="93"/>
      <c r="SMR88" s="93"/>
      <c r="SMT88" s="36"/>
      <c r="SMU88" s="36"/>
      <c r="SMV88" s="37"/>
      <c r="SMW88" s="36"/>
      <c r="SMX88" s="37"/>
      <c r="SMY88" s="36"/>
      <c r="SMZ88" s="38"/>
      <c r="SNA88" s="39"/>
      <c r="SNB88" s="40"/>
      <c r="SNC88" s="30"/>
      <c r="SND88" s="30"/>
      <c r="SNE88" s="30"/>
      <c r="SNF88" s="36"/>
      <c r="SNG88" s="36"/>
      <c r="SNH88" s="41"/>
      <c r="SNI88" s="37"/>
      <c r="SNJ88" s="37"/>
      <c r="SNK88" s="36"/>
      <c r="SNM88" s="93"/>
      <c r="SNN88" s="93"/>
      <c r="SNP88" s="36"/>
      <c r="SNQ88" s="36"/>
      <c r="SNR88" s="37"/>
      <c r="SNS88" s="36"/>
      <c r="SNT88" s="37"/>
      <c r="SNU88" s="36"/>
      <c r="SNV88" s="38"/>
      <c r="SNW88" s="39"/>
      <c r="SNX88" s="40"/>
      <c r="SNY88" s="30"/>
      <c r="SNZ88" s="30"/>
      <c r="SOA88" s="30"/>
      <c r="SOB88" s="36"/>
      <c r="SOC88" s="36"/>
      <c r="SOD88" s="41"/>
      <c r="SOE88" s="37"/>
      <c r="SOF88" s="37"/>
      <c r="SOG88" s="36"/>
      <c r="SOI88" s="93"/>
      <c r="SOJ88" s="93"/>
      <c r="SOL88" s="36"/>
      <c r="SOM88" s="36"/>
      <c r="SON88" s="37"/>
      <c r="SOO88" s="36"/>
      <c r="SOP88" s="37"/>
      <c r="SOQ88" s="36"/>
      <c r="SOR88" s="38"/>
      <c r="SOS88" s="39"/>
      <c r="SOT88" s="40"/>
      <c r="SOU88" s="30"/>
      <c r="SOV88" s="30"/>
      <c r="SOW88" s="30"/>
      <c r="SOX88" s="36"/>
      <c r="SOY88" s="36"/>
      <c r="SOZ88" s="41"/>
      <c r="SPA88" s="37"/>
      <c r="SPB88" s="37"/>
      <c r="SPC88" s="36"/>
      <c r="SPE88" s="93"/>
      <c r="SPF88" s="93"/>
      <c r="SPH88" s="36"/>
      <c r="SPI88" s="36"/>
      <c r="SPJ88" s="37"/>
      <c r="SPK88" s="36"/>
      <c r="SPL88" s="37"/>
      <c r="SPM88" s="36"/>
      <c r="SPN88" s="38"/>
      <c r="SPO88" s="39"/>
      <c r="SPP88" s="40"/>
      <c r="SPQ88" s="30"/>
      <c r="SPR88" s="30"/>
      <c r="SPS88" s="30"/>
      <c r="SPT88" s="36"/>
      <c r="SPU88" s="36"/>
      <c r="SPV88" s="41"/>
      <c r="SPW88" s="37"/>
      <c r="SPX88" s="37"/>
      <c r="SPY88" s="36"/>
      <c r="SQA88" s="93"/>
      <c r="SQB88" s="93"/>
      <c r="SQD88" s="36"/>
      <c r="SQE88" s="36"/>
      <c r="SQF88" s="37"/>
      <c r="SQG88" s="36"/>
      <c r="SQH88" s="37"/>
      <c r="SQI88" s="36"/>
      <c r="SQJ88" s="38"/>
      <c r="SQK88" s="39"/>
      <c r="SQL88" s="40"/>
      <c r="SQM88" s="30"/>
      <c r="SQN88" s="30"/>
      <c r="SQO88" s="30"/>
      <c r="SQP88" s="36"/>
      <c r="SQQ88" s="36"/>
      <c r="SQR88" s="41"/>
      <c r="SQS88" s="37"/>
      <c r="SQT88" s="37"/>
      <c r="SQU88" s="36"/>
      <c r="SQW88" s="93"/>
      <c r="SQX88" s="93"/>
      <c r="SQZ88" s="36"/>
      <c r="SRA88" s="36"/>
      <c r="SRB88" s="37"/>
      <c r="SRC88" s="36"/>
      <c r="SRD88" s="37"/>
      <c r="SRE88" s="36"/>
      <c r="SRF88" s="38"/>
      <c r="SRG88" s="39"/>
      <c r="SRH88" s="40"/>
      <c r="SRI88" s="30"/>
      <c r="SRJ88" s="30"/>
      <c r="SRK88" s="30"/>
      <c r="SRL88" s="36"/>
      <c r="SRM88" s="36"/>
      <c r="SRN88" s="41"/>
      <c r="SRO88" s="37"/>
      <c r="SRP88" s="37"/>
      <c r="SRQ88" s="36"/>
      <c r="SRS88" s="93"/>
      <c r="SRT88" s="93"/>
      <c r="SRV88" s="36"/>
      <c r="SRW88" s="36"/>
      <c r="SRX88" s="37"/>
      <c r="SRY88" s="36"/>
      <c r="SRZ88" s="37"/>
      <c r="SSA88" s="36"/>
      <c r="SSB88" s="38"/>
      <c r="SSC88" s="39"/>
      <c r="SSD88" s="40"/>
      <c r="SSE88" s="30"/>
      <c r="SSF88" s="30"/>
      <c r="SSG88" s="30"/>
      <c r="SSH88" s="36"/>
      <c r="SSI88" s="36"/>
      <c r="SSJ88" s="41"/>
      <c r="SSK88" s="37"/>
      <c r="SSL88" s="37"/>
      <c r="SSM88" s="36"/>
      <c r="SSO88" s="93"/>
      <c r="SSP88" s="93"/>
      <c r="SSR88" s="36"/>
      <c r="SSS88" s="36"/>
      <c r="SST88" s="37"/>
      <c r="SSU88" s="36"/>
      <c r="SSV88" s="37"/>
      <c r="SSW88" s="36"/>
      <c r="SSX88" s="38"/>
      <c r="SSY88" s="39"/>
      <c r="SSZ88" s="40"/>
      <c r="STA88" s="30"/>
      <c r="STB88" s="30"/>
      <c r="STC88" s="30"/>
      <c r="STD88" s="36"/>
      <c r="STE88" s="36"/>
      <c r="STF88" s="41"/>
      <c r="STG88" s="37"/>
      <c r="STH88" s="37"/>
      <c r="STI88" s="36"/>
      <c r="STK88" s="93"/>
      <c r="STL88" s="93"/>
      <c r="STN88" s="36"/>
      <c r="STO88" s="36"/>
      <c r="STP88" s="37"/>
      <c r="STQ88" s="36"/>
      <c r="STR88" s="37"/>
      <c r="STS88" s="36"/>
      <c r="STT88" s="38"/>
      <c r="STU88" s="39"/>
      <c r="STV88" s="40"/>
      <c r="STW88" s="30"/>
      <c r="STX88" s="30"/>
      <c r="STY88" s="30"/>
      <c r="STZ88" s="36"/>
      <c r="SUA88" s="36"/>
      <c r="SUB88" s="41"/>
      <c r="SUC88" s="37"/>
      <c r="SUD88" s="37"/>
      <c r="SUE88" s="36"/>
      <c r="SUG88" s="93"/>
      <c r="SUH88" s="93"/>
      <c r="SUJ88" s="36"/>
      <c r="SUK88" s="36"/>
      <c r="SUL88" s="37"/>
      <c r="SUM88" s="36"/>
      <c r="SUN88" s="37"/>
      <c r="SUO88" s="36"/>
      <c r="SUP88" s="38"/>
      <c r="SUQ88" s="39"/>
      <c r="SUR88" s="40"/>
      <c r="SUS88" s="30"/>
      <c r="SUT88" s="30"/>
      <c r="SUU88" s="30"/>
      <c r="SUV88" s="36"/>
      <c r="SUW88" s="36"/>
      <c r="SUX88" s="41"/>
      <c r="SUY88" s="37"/>
      <c r="SUZ88" s="37"/>
      <c r="SVA88" s="36"/>
      <c r="SVC88" s="93"/>
      <c r="SVD88" s="93"/>
      <c r="SVF88" s="36"/>
      <c r="SVG88" s="36"/>
      <c r="SVH88" s="37"/>
      <c r="SVI88" s="36"/>
      <c r="SVJ88" s="37"/>
      <c r="SVK88" s="36"/>
      <c r="SVL88" s="38"/>
      <c r="SVM88" s="39"/>
      <c r="SVN88" s="40"/>
      <c r="SVO88" s="30"/>
      <c r="SVP88" s="30"/>
      <c r="SVQ88" s="30"/>
      <c r="SVR88" s="36"/>
      <c r="SVS88" s="36"/>
      <c r="SVT88" s="41"/>
      <c r="SVU88" s="37"/>
      <c r="SVV88" s="37"/>
      <c r="SVW88" s="36"/>
      <c r="SVY88" s="93"/>
      <c r="SVZ88" s="93"/>
      <c r="SWB88" s="36"/>
      <c r="SWC88" s="36"/>
      <c r="SWD88" s="37"/>
      <c r="SWE88" s="36"/>
      <c r="SWF88" s="37"/>
      <c r="SWG88" s="36"/>
      <c r="SWH88" s="38"/>
      <c r="SWI88" s="39"/>
      <c r="SWJ88" s="40"/>
      <c r="SWK88" s="30"/>
      <c r="SWL88" s="30"/>
      <c r="SWM88" s="30"/>
      <c r="SWN88" s="36"/>
      <c r="SWO88" s="36"/>
      <c r="SWP88" s="41"/>
      <c r="SWQ88" s="37"/>
      <c r="SWR88" s="37"/>
      <c r="SWS88" s="36"/>
      <c r="SWU88" s="93"/>
      <c r="SWV88" s="93"/>
      <c r="SWX88" s="36"/>
      <c r="SWY88" s="36"/>
      <c r="SWZ88" s="37"/>
      <c r="SXA88" s="36"/>
      <c r="SXB88" s="37"/>
      <c r="SXC88" s="36"/>
      <c r="SXD88" s="38"/>
      <c r="SXE88" s="39"/>
      <c r="SXF88" s="40"/>
      <c r="SXG88" s="30"/>
      <c r="SXH88" s="30"/>
      <c r="SXI88" s="30"/>
      <c r="SXJ88" s="36"/>
      <c r="SXK88" s="36"/>
      <c r="SXL88" s="41"/>
      <c r="SXM88" s="37"/>
      <c r="SXN88" s="37"/>
      <c r="SXO88" s="36"/>
      <c r="SXQ88" s="93"/>
      <c r="SXR88" s="93"/>
      <c r="SXT88" s="36"/>
      <c r="SXU88" s="36"/>
      <c r="SXV88" s="37"/>
      <c r="SXW88" s="36"/>
      <c r="SXX88" s="37"/>
      <c r="SXY88" s="36"/>
      <c r="SXZ88" s="38"/>
      <c r="SYA88" s="39"/>
      <c r="SYB88" s="40"/>
      <c r="SYC88" s="30"/>
      <c r="SYD88" s="30"/>
      <c r="SYE88" s="30"/>
      <c r="SYF88" s="36"/>
      <c r="SYG88" s="36"/>
      <c r="SYH88" s="41"/>
      <c r="SYI88" s="37"/>
      <c r="SYJ88" s="37"/>
      <c r="SYK88" s="36"/>
      <c r="SYM88" s="93"/>
      <c r="SYN88" s="93"/>
      <c r="SYP88" s="36"/>
      <c r="SYQ88" s="36"/>
      <c r="SYR88" s="37"/>
      <c r="SYS88" s="36"/>
      <c r="SYT88" s="37"/>
      <c r="SYU88" s="36"/>
      <c r="SYV88" s="38"/>
      <c r="SYW88" s="39"/>
      <c r="SYX88" s="40"/>
      <c r="SYY88" s="30"/>
      <c r="SYZ88" s="30"/>
      <c r="SZA88" s="30"/>
      <c r="SZB88" s="36"/>
      <c r="SZC88" s="36"/>
      <c r="SZD88" s="41"/>
      <c r="SZE88" s="37"/>
      <c r="SZF88" s="37"/>
      <c r="SZG88" s="36"/>
      <c r="SZI88" s="93"/>
      <c r="SZJ88" s="93"/>
      <c r="SZL88" s="36"/>
      <c r="SZM88" s="36"/>
      <c r="SZN88" s="37"/>
      <c r="SZO88" s="36"/>
      <c r="SZP88" s="37"/>
      <c r="SZQ88" s="36"/>
      <c r="SZR88" s="38"/>
      <c r="SZS88" s="39"/>
      <c r="SZT88" s="40"/>
      <c r="SZU88" s="30"/>
      <c r="SZV88" s="30"/>
      <c r="SZW88" s="30"/>
      <c r="SZX88" s="36"/>
      <c r="SZY88" s="36"/>
      <c r="SZZ88" s="41"/>
      <c r="TAA88" s="37"/>
      <c r="TAB88" s="37"/>
      <c r="TAC88" s="36"/>
      <c r="TAE88" s="93"/>
      <c r="TAF88" s="93"/>
      <c r="TAH88" s="36"/>
      <c r="TAI88" s="36"/>
      <c r="TAJ88" s="37"/>
      <c r="TAK88" s="36"/>
      <c r="TAL88" s="37"/>
      <c r="TAM88" s="36"/>
      <c r="TAN88" s="38"/>
      <c r="TAO88" s="39"/>
      <c r="TAP88" s="40"/>
      <c r="TAQ88" s="30"/>
      <c r="TAR88" s="30"/>
      <c r="TAS88" s="30"/>
      <c r="TAT88" s="36"/>
      <c r="TAU88" s="36"/>
      <c r="TAV88" s="41"/>
      <c r="TAW88" s="37"/>
      <c r="TAX88" s="37"/>
      <c r="TAY88" s="36"/>
      <c r="TBA88" s="93"/>
      <c r="TBB88" s="93"/>
      <c r="TBD88" s="36"/>
      <c r="TBE88" s="36"/>
      <c r="TBF88" s="37"/>
      <c r="TBG88" s="36"/>
      <c r="TBH88" s="37"/>
      <c r="TBI88" s="36"/>
      <c r="TBJ88" s="38"/>
      <c r="TBK88" s="39"/>
      <c r="TBL88" s="40"/>
      <c r="TBM88" s="30"/>
      <c r="TBN88" s="30"/>
      <c r="TBO88" s="30"/>
      <c r="TBP88" s="36"/>
      <c r="TBQ88" s="36"/>
      <c r="TBR88" s="41"/>
      <c r="TBS88" s="37"/>
      <c r="TBT88" s="37"/>
      <c r="TBU88" s="36"/>
      <c r="TBW88" s="93"/>
      <c r="TBX88" s="93"/>
      <c r="TBZ88" s="36"/>
      <c r="TCA88" s="36"/>
      <c r="TCB88" s="37"/>
      <c r="TCC88" s="36"/>
      <c r="TCD88" s="37"/>
      <c r="TCE88" s="36"/>
      <c r="TCF88" s="38"/>
      <c r="TCG88" s="39"/>
      <c r="TCH88" s="40"/>
      <c r="TCI88" s="30"/>
      <c r="TCJ88" s="30"/>
      <c r="TCK88" s="30"/>
      <c r="TCL88" s="36"/>
      <c r="TCM88" s="36"/>
      <c r="TCN88" s="41"/>
      <c r="TCO88" s="37"/>
      <c r="TCP88" s="37"/>
      <c r="TCQ88" s="36"/>
      <c r="TCS88" s="93"/>
      <c r="TCT88" s="93"/>
      <c r="TCV88" s="36"/>
      <c r="TCW88" s="36"/>
      <c r="TCX88" s="37"/>
      <c r="TCY88" s="36"/>
      <c r="TCZ88" s="37"/>
      <c r="TDA88" s="36"/>
      <c r="TDB88" s="38"/>
      <c r="TDC88" s="39"/>
      <c r="TDD88" s="40"/>
      <c r="TDE88" s="30"/>
      <c r="TDF88" s="30"/>
      <c r="TDG88" s="30"/>
      <c r="TDH88" s="36"/>
      <c r="TDI88" s="36"/>
      <c r="TDJ88" s="41"/>
      <c r="TDK88" s="37"/>
      <c r="TDL88" s="37"/>
      <c r="TDM88" s="36"/>
      <c r="TDO88" s="93"/>
      <c r="TDP88" s="93"/>
      <c r="TDR88" s="36"/>
      <c r="TDS88" s="36"/>
      <c r="TDT88" s="37"/>
      <c r="TDU88" s="36"/>
      <c r="TDV88" s="37"/>
      <c r="TDW88" s="36"/>
      <c r="TDX88" s="38"/>
      <c r="TDY88" s="39"/>
      <c r="TDZ88" s="40"/>
      <c r="TEA88" s="30"/>
      <c r="TEB88" s="30"/>
      <c r="TEC88" s="30"/>
      <c r="TED88" s="36"/>
      <c r="TEE88" s="36"/>
      <c r="TEF88" s="41"/>
      <c r="TEG88" s="37"/>
      <c r="TEH88" s="37"/>
      <c r="TEI88" s="36"/>
      <c r="TEK88" s="93"/>
      <c r="TEL88" s="93"/>
      <c r="TEN88" s="36"/>
      <c r="TEO88" s="36"/>
      <c r="TEP88" s="37"/>
      <c r="TEQ88" s="36"/>
      <c r="TER88" s="37"/>
      <c r="TES88" s="36"/>
      <c r="TET88" s="38"/>
      <c r="TEU88" s="39"/>
      <c r="TEV88" s="40"/>
      <c r="TEW88" s="30"/>
      <c r="TEX88" s="30"/>
      <c r="TEY88" s="30"/>
      <c r="TEZ88" s="36"/>
      <c r="TFA88" s="36"/>
      <c r="TFB88" s="41"/>
      <c r="TFC88" s="37"/>
      <c r="TFD88" s="37"/>
      <c r="TFE88" s="36"/>
      <c r="TFG88" s="93"/>
      <c r="TFH88" s="93"/>
      <c r="TFJ88" s="36"/>
      <c r="TFK88" s="36"/>
      <c r="TFL88" s="37"/>
      <c r="TFM88" s="36"/>
      <c r="TFN88" s="37"/>
      <c r="TFO88" s="36"/>
      <c r="TFP88" s="38"/>
      <c r="TFQ88" s="39"/>
      <c r="TFR88" s="40"/>
      <c r="TFS88" s="30"/>
      <c r="TFT88" s="30"/>
      <c r="TFU88" s="30"/>
      <c r="TFV88" s="36"/>
      <c r="TFW88" s="36"/>
      <c r="TFX88" s="41"/>
      <c r="TFY88" s="37"/>
      <c r="TFZ88" s="37"/>
      <c r="TGA88" s="36"/>
      <c r="TGC88" s="93"/>
      <c r="TGD88" s="93"/>
      <c r="TGF88" s="36"/>
      <c r="TGG88" s="36"/>
      <c r="TGH88" s="37"/>
      <c r="TGI88" s="36"/>
      <c r="TGJ88" s="37"/>
      <c r="TGK88" s="36"/>
      <c r="TGL88" s="38"/>
      <c r="TGM88" s="39"/>
      <c r="TGN88" s="40"/>
      <c r="TGO88" s="30"/>
      <c r="TGP88" s="30"/>
      <c r="TGQ88" s="30"/>
      <c r="TGR88" s="36"/>
      <c r="TGS88" s="36"/>
      <c r="TGT88" s="41"/>
      <c r="TGU88" s="37"/>
      <c r="TGV88" s="37"/>
      <c r="TGW88" s="36"/>
      <c r="TGY88" s="93"/>
      <c r="TGZ88" s="93"/>
      <c r="THB88" s="36"/>
      <c r="THC88" s="36"/>
      <c r="THD88" s="37"/>
      <c r="THE88" s="36"/>
      <c r="THF88" s="37"/>
      <c r="THG88" s="36"/>
      <c r="THH88" s="38"/>
      <c r="THI88" s="39"/>
      <c r="THJ88" s="40"/>
      <c r="THK88" s="30"/>
      <c r="THL88" s="30"/>
      <c r="THM88" s="30"/>
      <c r="THN88" s="36"/>
      <c r="THO88" s="36"/>
      <c r="THP88" s="41"/>
      <c r="THQ88" s="37"/>
      <c r="THR88" s="37"/>
      <c r="THS88" s="36"/>
      <c r="THU88" s="93"/>
      <c r="THV88" s="93"/>
      <c r="THX88" s="36"/>
      <c r="THY88" s="36"/>
      <c r="THZ88" s="37"/>
      <c r="TIA88" s="36"/>
      <c r="TIB88" s="37"/>
      <c r="TIC88" s="36"/>
      <c r="TID88" s="38"/>
      <c r="TIE88" s="39"/>
      <c r="TIF88" s="40"/>
      <c r="TIG88" s="30"/>
      <c r="TIH88" s="30"/>
      <c r="TII88" s="30"/>
      <c r="TIJ88" s="36"/>
      <c r="TIK88" s="36"/>
      <c r="TIL88" s="41"/>
      <c r="TIM88" s="37"/>
      <c r="TIN88" s="37"/>
      <c r="TIO88" s="36"/>
      <c r="TIQ88" s="93"/>
      <c r="TIR88" s="93"/>
      <c r="TIT88" s="36"/>
      <c r="TIU88" s="36"/>
      <c r="TIV88" s="37"/>
      <c r="TIW88" s="36"/>
      <c r="TIX88" s="37"/>
      <c r="TIY88" s="36"/>
      <c r="TIZ88" s="38"/>
      <c r="TJA88" s="39"/>
      <c r="TJB88" s="40"/>
      <c r="TJC88" s="30"/>
      <c r="TJD88" s="30"/>
      <c r="TJE88" s="30"/>
      <c r="TJF88" s="36"/>
      <c r="TJG88" s="36"/>
      <c r="TJH88" s="41"/>
      <c r="TJI88" s="37"/>
      <c r="TJJ88" s="37"/>
      <c r="TJK88" s="36"/>
      <c r="TJM88" s="93"/>
      <c r="TJN88" s="93"/>
      <c r="TJP88" s="36"/>
      <c r="TJQ88" s="36"/>
      <c r="TJR88" s="37"/>
      <c r="TJS88" s="36"/>
      <c r="TJT88" s="37"/>
      <c r="TJU88" s="36"/>
      <c r="TJV88" s="38"/>
      <c r="TJW88" s="39"/>
      <c r="TJX88" s="40"/>
      <c r="TJY88" s="30"/>
      <c r="TJZ88" s="30"/>
      <c r="TKA88" s="30"/>
      <c r="TKB88" s="36"/>
      <c r="TKC88" s="36"/>
      <c r="TKD88" s="41"/>
      <c r="TKE88" s="37"/>
      <c r="TKF88" s="37"/>
      <c r="TKG88" s="36"/>
      <c r="TKI88" s="93"/>
      <c r="TKJ88" s="93"/>
      <c r="TKL88" s="36"/>
      <c r="TKM88" s="36"/>
      <c r="TKN88" s="37"/>
      <c r="TKO88" s="36"/>
      <c r="TKP88" s="37"/>
      <c r="TKQ88" s="36"/>
      <c r="TKR88" s="38"/>
      <c r="TKS88" s="39"/>
      <c r="TKT88" s="40"/>
      <c r="TKU88" s="30"/>
      <c r="TKV88" s="30"/>
      <c r="TKW88" s="30"/>
      <c r="TKX88" s="36"/>
      <c r="TKY88" s="36"/>
      <c r="TKZ88" s="41"/>
      <c r="TLA88" s="37"/>
      <c r="TLB88" s="37"/>
      <c r="TLC88" s="36"/>
      <c r="TLE88" s="93"/>
      <c r="TLF88" s="93"/>
      <c r="TLH88" s="36"/>
      <c r="TLI88" s="36"/>
      <c r="TLJ88" s="37"/>
      <c r="TLK88" s="36"/>
      <c r="TLL88" s="37"/>
      <c r="TLM88" s="36"/>
      <c r="TLN88" s="38"/>
      <c r="TLO88" s="39"/>
      <c r="TLP88" s="40"/>
      <c r="TLQ88" s="30"/>
      <c r="TLR88" s="30"/>
      <c r="TLS88" s="30"/>
      <c r="TLT88" s="36"/>
      <c r="TLU88" s="36"/>
      <c r="TLV88" s="41"/>
      <c r="TLW88" s="37"/>
      <c r="TLX88" s="37"/>
      <c r="TLY88" s="36"/>
      <c r="TMA88" s="93"/>
      <c r="TMB88" s="93"/>
      <c r="TMD88" s="36"/>
      <c r="TME88" s="36"/>
      <c r="TMF88" s="37"/>
      <c r="TMG88" s="36"/>
      <c r="TMH88" s="37"/>
      <c r="TMI88" s="36"/>
      <c r="TMJ88" s="38"/>
      <c r="TMK88" s="39"/>
      <c r="TML88" s="40"/>
      <c r="TMM88" s="30"/>
      <c r="TMN88" s="30"/>
      <c r="TMO88" s="30"/>
      <c r="TMP88" s="36"/>
      <c r="TMQ88" s="36"/>
      <c r="TMR88" s="41"/>
      <c r="TMS88" s="37"/>
      <c r="TMT88" s="37"/>
      <c r="TMU88" s="36"/>
      <c r="TMW88" s="93"/>
      <c r="TMX88" s="93"/>
      <c r="TMZ88" s="36"/>
      <c r="TNA88" s="36"/>
      <c r="TNB88" s="37"/>
      <c r="TNC88" s="36"/>
      <c r="TND88" s="37"/>
      <c r="TNE88" s="36"/>
      <c r="TNF88" s="38"/>
      <c r="TNG88" s="39"/>
      <c r="TNH88" s="40"/>
      <c r="TNI88" s="30"/>
      <c r="TNJ88" s="30"/>
      <c r="TNK88" s="30"/>
      <c r="TNL88" s="36"/>
      <c r="TNM88" s="36"/>
      <c r="TNN88" s="41"/>
      <c r="TNO88" s="37"/>
      <c r="TNP88" s="37"/>
      <c r="TNQ88" s="36"/>
      <c r="TNS88" s="93"/>
      <c r="TNT88" s="93"/>
      <c r="TNV88" s="36"/>
      <c r="TNW88" s="36"/>
      <c r="TNX88" s="37"/>
      <c r="TNY88" s="36"/>
      <c r="TNZ88" s="37"/>
      <c r="TOA88" s="36"/>
      <c r="TOB88" s="38"/>
      <c r="TOC88" s="39"/>
      <c r="TOD88" s="40"/>
      <c r="TOE88" s="30"/>
      <c r="TOF88" s="30"/>
      <c r="TOG88" s="30"/>
      <c r="TOH88" s="36"/>
      <c r="TOI88" s="36"/>
      <c r="TOJ88" s="41"/>
      <c r="TOK88" s="37"/>
      <c r="TOL88" s="37"/>
      <c r="TOM88" s="36"/>
      <c r="TOO88" s="93"/>
      <c r="TOP88" s="93"/>
      <c r="TOR88" s="36"/>
      <c r="TOS88" s="36"/>
      <c r="TOT88" s="37"/>
      <c r="TOU88" s="36"/>
      <c r="TOV88" s="37"/>
      <c r="TOW88" s="36"/>
      <c r="TOX88" s="38"/>
      <c r="TOY88" s="39"/>
      <c r="TOZ88" s="40"/>
      <c r="TPA88" s="30"/>
      <c r="TPB88" s="30"/>
      <c r="TPC88" s="30"/>
      <c r="TPD88" s="36"/>
      <c r="TPE88" s="36"/>
      <c r="TPF88" s="41"/>
      <c r="TPG88" s="37"/>
      <c r="TPH88" s="37"/>
      <c r="TPI88" s="36"/>
      <c r="TPK88" s="93"/>
      <c r="TPL88" s="93"/>
      <c r="TPN88" s="36"/>
      <c r="TPO88" s="36"/>
      <c r="TPP88" s="37"/>
      <c r="TPQ88" s="36"/>
      <c r="TPR88" s="37"/>
      <c r="TPS88" s="36"/>
      <c r="TPT88" s="38"/>
      <c r="TPU88" s="39"/>
      <c r="TPV88" s="40"/>
      <c r="TPW88" s="30"/>
      <c r="TPX88" s="30"/>
      <c r="TPY88" s="30"/>
      <c r="TPZ88" s="36"/>
      <c r="TQA88" s="36"/>
      <c r="TQB88" s="41"/>
      <c r="TQC88" s="37"/>
      <c r="TQD88" s="37"/>
      <c r="TQE88" s="36"/>
      <c r="TQG88" s="93"/>
      <c r="TQH88" s="93"/>
      <c r="TQJ88" s="36"/>
      <c r="TQK88" s="36"/>
      <c r="TQL88" s="37"/>
      <c r="TQM88" s="36"/>
      <c r="TQN88" s="37"/>
      <c r="TQO88" s="36"/>
      <c r="TQP88" s="38"/>
      <c r="TQQ88" s="39"/>
      <c r="TQR88" s="40"/>
      <c r="TQS88" s="30"/>
      <c r="TQT88" s="30"/>
      <c r="TQU88" s="30"/>
      <c r="TQV88" s="36"/>
      <c r="TQW88" s="36"/>
      <c r="TQX88" s="41"/>
      <c r="TQY88" s="37"/>
      <c r="TQZ88" s="37"/>
      <c r="TRA88" s="36"/>
      <c r="TRC88" s="93"/>
      <c r="TRD88" s="93"/>
      <c r="TRF88" s="36"/>
      <c r="TRG88" s="36"/>
      <c r="TRH88" s="37"/>
      <c r="TRI88" s="36"/>
      <c r="TRJ88" s="37"/>
      <c r="TRK88" s="36"/>
      <c r="TRL88" s="38"/>
      <c r="TRM88" s="39"/>
      <c r="TRN88" s="40"/>
      <c r="TRO88" s="30"/>
      <c r="TRP88" s="30"/>
      <c r="TRQ88" s="30"/>
      <c r="TRR88" s="36"/>
      <c r="TRS88" s="36"/>
      <c r="TRT88" s="41"/>
      <c r="TRU88" s="37"/>
      <c r="TRV88" s="37"/>
      <c r="TRW88" s="36"/>
      <c r="TRY88" s="93"/>
      <c r="TRZ88" s="93"/>
      <c r="TSB88" s="36"/>
      <c r="TSC88" s="36"/>
      <c r="TSD88" s="37"/>
      <c r="TSE88" s="36"/>
      <c r="TSF88" s="37"/>
      <c r="TSG88" s="36"/>
      <c r="TSH88" s="38"/>
      <c r="TSI88" s="39"/>
      <c r="TSJ88" s="40"/>
      <c r="TSK88" s="30"/>
      <c r="TSL88" s="30"/>
      <c r="TSM88" s="30"/>
      <c r="TSN88" s="36"/>
      <c r="TSO88" s="36"/>
      <c r="TSP88" s="41"/>
      <c r="TSQ88" s="37"/>
      <c r="TSR88" s="37"/>
      <c r="TSS88" s="36"/>
      <c r="TSU88" s="93"/>
      <c r="TSV88" s="93"/>
      <c r="TSX88" s="36"/>
      <c r="TSY88" s="36"/>
      <c r="TSZ88" s="37"/>
      <c r="TTA88" s="36"/>
      <c r="TTB88" s="37"/>
      <c r="TTC88" s="36"/>
      <c r="TTD88" s="38"/>
      <c r="TTE88" s="39"/>
      <c r="TTF88" s="40"/>
      <c r="TTG88" s="30"/>
      <c r="TTH88" s="30"/>
      <c r="TTI88" s="30"/>
      <c r="TTJ88" s="36"/>
      <c r="TTK88" s="36"/>
      <c r="TTL88" s="41"/>
      <c r="TTM88" s="37"/>
      <c r="TTN88" s="37"/>
      <c r="TTO88" s="36"/>
      <c r="TTQ88" s="93"/>
      <c r="TTR88" s="93"/>
      <c r="TTT88" s="36"/>
      <c r="TTU88" s="36"/>
      <c r="TTV88" s="37"/>
      <c r="TTW88" s="36"/>
      <c r="TTX88" s="37"/>
      <c r="TTY88" s="36"/>
      <c r="TTZ88" s="38"/>
      <c r="TUA88" s="39"/>
      <c r="TUB88" s="40"/>
      <c r="TUC88" s="30"/>
      <c r="TUD88" s="30"/>
      <c r="TUE88" s="30"/>
      <c r="TUF88" s="36"/>
      <c r="TUG88" s="36"/>
      <c r="TUH88" s="41"/>
      <c r="TUI88" s="37"/>
      <c r="TUJ88" s="37"/>
      <c r="TUK88" s="36"/>
      <c r="TUM88" s="93"/>
      <c r="TUN88" s="93"/>
      <c r="TUP88" s="36"/>
      <c r="TUQ88" s="36"/>
      <c r="TUR88" s="37"/>
      <c r="TUS88" s="36"/>
      <c r="TUT88" s="37"/>
      <c r="TUU88" s="36"/>
      <c r="TUV88" s="38"/>
      <c r="TUW88" s="39"/>
      <c r="TUX88" s="40"/>
      <c r="TUY88" s="30"/>
      <c r="TUZ88" s="30"/>
      <c r="TVA88" s="30"/>
      <c r="TVB88" s="36"/>
      <c r="TVC88" s="36"/>
      <c r="TVD88" s="41"/>
      <c r="TVE88" s="37"/>
      <c r="TVF88" s="37"/>
      <c r="TVG88" s="36"/>
      <c r="TVI88" s="93"/>
      <c r="TVJ88" s="93"/>
      <c r="TVL88" s="36"/>
      <c r="TVM88" s="36"/>
      <c r="TVN88" s="37"/>
      <c r="TVO88" s="36"/>
      <c r="TVP88" s="37"/>
      <c r="TVQ88" s="36"/>
      <c r="TVR88" s="38"/>
      <c r="TVS88" s="39"/>
      <c r="TVT88" s="40"/>
      <c r="TVU88" s="30"/>
      <c r="TVV88" s="30"/>
      <c r="TVW88" s="30"/>
      <c r="TVX88" s="36"/>
      <c r="TVY88" s="36"/>
      <c r="TVZ88" s="41"/>
      <c r="TWA88" s="37"/>
      <c r="TWB88" s="37"/>
      <c r="TWC88" s="36"/>
      <c r="TWE88" s="93"/>
      <c r="TWF88" s="93"/>
      <c r="TWH88" s="36"/>
      <c r="TWI88" s="36"/>
      <c r="TWJ88" s="37"/>
      <c r="TWK88" s="36"/>
      <c r="TWL88" s="37"/>
      <c r="TWM88" s="36"/>
      <c r="TWN88" s="38"/>
      <c r="TWO88" s="39"/>
      <c r="TWP88" s="40"/>
      <c r="TWQ88" s="30"/>
      <c r="TWR88" s="30"/>
      <c r="TWS88" s="30"/>
      <c r="TWT88" s="36"/>
      <c r="TWU88" s="36"/>
      <c r="TWV88" s="41"/>
      <c r="TWW88" s="37"/>
      <c r="TWX88" s="37"/>
      <c r="TWY88" s="36"/>
      <c r="TXA88" s="93"/>
      <c r="TXB88" s="93"/>
      <c r="TXD88" s="36"/>
      <c r="TXE88" s="36"/>
      <c r="TXF88" s="37"/>
      <c r="TXG88" s="36"/>
      <c r="TXH88" s="37"/>
      <c r="TXI88" s="36"/>
      <c r="TXJ88" s="38"/>
      <c r="TXK88" s="39"/>
      <c r="TXL88" s="40"/>
      <c r="TXM88" s="30"/>
      <c r="TXN88" s="30"/>
      <c r="TXO88" s="30"/>
      <c r="TXP88" s="36"/>
      <c r="TXQ88" s="36"/>
      <c r="TXR88" s="41"/>
      <c r="TXS88" s="37"/>
      <c r="TXT88" s="37"/>
      <c r="TXU88" s="36"/>
      <c r="TXW88" s="93"/>
      <c r="TXX88" s="93"/>
      <c r="TXZ88" s="36"/>
      <c r="TYA88" s="36"/>
      <c r="TYB88" s="37"/>
      <c r="TYC88" s="36"/>
      <c r="TYD88" s="37"/>
      <c r="TYE88" s="36"/>
      <c r="TYF88" s="38"/>
      <c r="TYG88" s="39"/>
      <c r="TYH88" s="40"/>
      <c r="TYI88" s="30"/>
      <c r="TYJ88" s="30"/>
      <c r="TYK88" s="30"/>
      <c r="TYL88" s="36"/>
      <c r="TYM88" s="36"/>
      <c r="TYN88" s="41"/>
      <c r="TYO88" s="37"/>
      <c r="TYP88" s="37"/>
      <c r="TYQ88" s="36"/>
      <c r="TYS88" s="93"/>
      <c r="TYT88" s="93"/>
      <c r="TYV88" s="36"/>
      <c r="TYW88" s="36"/>
      <c r="TYX88" s="37"/>
      <c r="TYY88" s="36"/>
      <c r="TYZ88" s="37"/>
      <c r="TZA88" s="36"/>
      <c r="TZB88" s="38"/>
      <c r="TZC88" s="39"/>
      <c r="TZD88" s="40"/>
      <c r="TZE88" s="30"/>
      <c r="TZF88" s="30"/>
      <c r="TZG88" s="30"/>
      <c r="TZH88" s="36"/>
      <c r="TZI88" s="36"/>
      <c r="TZJ88" s="41"/>
      <c r="TZK88" s="37"/>
      <c r="TZL88" s="37"/>
      <c r="TZM88" s="36"/>
      <c r="TZO88" s="93"/>
      <c r="TZP88" s="93"/>
      <c r="TZR88" s="36"/>
      <c r="TZS88" s="36"/>
      <c r="TZT88" s="37"/>
      <c r="TZU88" s="36"/>
      <c r="TZV88" s="37"/>
      <c r="TZW88" s="36"/>
      <c r="TZX88" s="38"/>
      <c r="TZY88" s="39"/>
      <c r="TZZ88" s="40"/>
      <c r="UAA88" s="30"/>
      <c r="UAB88" s="30"/>
      <c r="UAC88" s="30"/>
      <c r="UAD88" s="36"/>
      <c r="UAE88" s="36"/>
      <c r="UAF88" s="41"/>
      <c r="UAG88" s="37"/>
      <c r="UAH88" s="37"/>
      <c r="UAI88" s="36"/>
      <c r="UAK88" s="93"/>
      <c r="UAL88" s="93"/>
      <c r="UAN88" s="36"/>
      <c r="UAO88" s="36"/>
      <c r="UAP88" s="37"/>
      <c r="UAQ88" s="36"/>
      <c r="UAR88" s="37"/>
      <c r="UAS88" s="36"/>
      <c r="UAT88" s="38"/>
      <c r="UAU88" s="39"/>
      <c r="UAV88" s="40"/>
      <c r="UAW88" s="30"/>
      <c r="UAX88" s="30"/>
      <c r="UAY88" s="30"/>
      <c r="UAZ88" s="36"/>
      <c r="UBA88" s="36"/>
      <c r="UBB88" s="41"/>
      <c r="UBC88" s="37"/>
      <c r="UBD88" s="37"/>
      <c r="UBE88" s="36"/>
      <c r="UBG88" s="93"/>
      <c r="UBH88" s="93"/>
      <c r="UBJ88" s="36"/>
      <c r="UBK88" s="36"/>
      <c r="UBL88" s="37"/>
      <c r="UBM88" s="36"/>
      <c r="UBN88" s="37"/>
      <c r="UBO88" s="36"/>
      <c r="UBP88" s="38"/>
      <c r="UBQ88" s="39"/>
      <c r="UBR88" s="40"/>
      <c r="UBS88" s="30"/>
      <c r="UBT88" s="30"/>
      <c r="UBU88" s="30"/>
      <c r="UBV88" s="36"/>
      <c r="UBW88" s="36"/>
      <c r="UBX88" s="41"/>
      <c r="UBY88" s="37"/>
      <c r="UBZ88" s="37"/>
      <c r="UCA88" s="36"/>
      <c r="UCC88" s="93"/>
      <c r="UCD88" s="93"/>
      <c r="UCF88" s="36"/>
      <c r="UCG88" s="36"/>
      <c r="UCH88" s="37"/>
      <c r="UCI88" s="36"/>
      <c r="UCJ88" s="37"/>
      <c r="UCK88" s="36"/>
      <c r="UCL88" s="38"/>
      <c r="UCM88" s="39"/>
      <c r="UCN88" s="40"/>
      <c r="UCO88" s="30"/>
      <c r="UCP88" s="30"/>
      <c r="UCQ88" s="30"/>
      <c r="UCR88" s="36"/>
      <c r="UCS88" s="36"/>
      <c r="UCT88" s="41"/>
      <c r="UCU88" s="37"/>
      <c r="UCV88" s="37"/>
      <c r="UCW88" s="36"/>
      <c r="UCY88" s="93"/>
      <c r="UCZ88" s="93"/>
      <c r="UDB88" s="36"/>
      <c r="UDC88" s="36"/>
      <c r="UDD88" s="37"/>
      <c r="UDE88" s="36"/>
      <c r="UDF88" s="37"/>
      <c r="UDG88" s="36"/>
      <c r="UDH88" s="38"/>
      <c r="UDI88" s="39"/>
      <c r="UDJ88" s="40"/>
      <c r="UDK88" s="30"/>
      <c r="UDL88" s="30"/>
      <c r="UDM88" s="30"/>
      <c r="UDN88" s="36"/>
      <c r="UDO88" s="36"/>
      <c r="UDP88" s="41"/>
      <c r="UDQ88" s="37"/>
      <c r="UDR88" s="37"/>
      <c r="UDS88" s="36"/>
      <c r="UDU88" s="93"/>
      <c r="UDV88" s="93"/>
      <c r="UDX88" s="36"/>
      <c r="UDY88" s="36"/>
      <c r="UDZ88" s="37"/>
      <c r="UEA88" s="36"/>
      <c r="UEB88" s="37"/>
      <c r="UEC88" s="36"/>
      <c r="UED88" s="38"/>
      <c r="UEE88" s="39"/>
      <c r="UEF88" s="40"/>
      <c r="UEG88" s="30"/>
      <c r="UEH88" s="30"/>
      <c r="UEI88" s="30"/>
      <c r="UEJ88" s="36"/>
      <c r="UEK88" s="36"/>
      <c r="UEL88" s="41"/>
      <c r="UEM88" s="37"/>
      <c r="UEN88" s="37"/>
      <c r="UEO88" s="36"/>
      <c r="UEQ88" s="93"/>
      <c r="UER88" s="93"/>
      <c r="UET88" s="36"/>
      <c r="UEU88" s="36"/>
      <c r="UEV88" s="37"/>
      <c r="UEW88" s="36"/>
      <c r="UEX88" s="37"/>
      <c r="UEY88" s="36"/>
      <c r="UEZ88" s="38"/>
      <c r="UFA88" s="39"/>
      <c r="UFB88" s="40"/>
      <c r="UFC88" s="30"/>
      <c r="UFD88" s="30"/>
      <c r="UFE88" s="30"/>
      <c r="UFF88" s="36"/>
      <c r="UFG88" s="36"/>
      <c r="UFH88" s="41"/>
      <c r="UFI88" s="37"/>
      <c r="UFJ88" s="37"/>
      <c r="UFK88" s="36"/>
      <c r="UFM88" s="93"/>
      <c r="UFN88" s="93"/>
      <c r="UFP88" s="36"/>
      <c r="UFQ88" s="36"/>
      <c r="UFR88" s="37"/>
      <c r="UFS88" s="36"/>
      <c r="UFT88" s="37"/>
      <c r="UFU88" s="36"/>
      <c r="UFV88" s="38"/>
      <c r="UFW88" s="39"/>
      <c r="UFX88" s="40"/>
      <c r="UFY88" s="30"/>
      <c r="UFZ88" s="30"/>
      <c r="UGA88" s="30"/>
      <c r="UGB88" s="36"/>
      <c r="UGC88" s="36"/>
      <c r="UGD88" s="41"/>
      <c r="UGE88" s="37"/>
      <c r="UGF88" s="37"/>
      <c r="UGG88" s="36"/>
      <c r="UGI88" s="93"/>
      <c r="UGJ88" s="93"/>
      <c r="UGL88" s="36"/>
      <c r="UGM88" s="36"/>
      <c r="UGN88" s="37"/>
      <c r="UGO88" s="36"/>
      <c r="UGP88" s="37"/>
      <c r="UGQ88" s="36"/>
      <c r="UGR88" s="38"/>
      <c r="UGS88" s="39"/>
      <c r="UGT88" s="40"/>
      <c r="UGU88" s="30"/>
      <c r="UGV88" s="30"/>
      <c r="UGW88" s="30"/>
      <c r="UGX88" s="36"/>
      <c r="UGY88" s="36"/>
      <c r="UGZ88" s="41"/>
      <c r="UHA88" s="37"/>
      <c r="UHB88" s="37"/>
      <c r="UHC88" s="36"/>
      <c r="UHE88" s="93"/>
      <c r="UHF88" s="93"/>
      <c r="UHH88" s="36"/>
      <c r="UHI88" s="36"/>
      <c r="UHJ88" s="37"/>
      <c r="UHK88" s="36"/>
      <c r="UHL88" s="37"/>
      <c r="UHM88" s="36"/>
      <c r="UHN88" s="38"/>
      <c r="UHO88" s="39"/>
      <c r="UHP88" s="40"/>
      <c r="UHQ88" s="30"/>
      <c r="UHR88" s="30"/>
      <c r="UHS88" s="30"/>
      <c r="UHT88" s="36"/>
      <c r="UHU88" s="36"/>
      <c r="UHV88" s="41"/>
      <c r="UHW88" s="37"/>
      <c r="UHX88" s="37"/>
      <c r="UHY88" s="36"/>
      <c r="UIA88" s="93"/>
      <c r="UIB88" s="93"/>
      <c r="UID88" s="36"/>
      <c r="UIE88" s="36"/>
      <c r="UIF88" s="37"/>
      <c r="UIG88" s="36"/>
      <c r="UIH88" s="37"/>
      <c r="UII88" s="36"/>
      <c r="UIJ88" s="38"/>
      <c r="UIK88" s="39"/>
      <c r="UIL88" s="40"/>
      <c r="UIM88" s="30"/>
      <c r="UIN88" s="30"/>
      <c r="UIO88" s="30"/>
      <c r="UIP88" s="36"/>
      <c r="UIQ88" s="36"/>
      <c r="UIR88" s="41"/>
      <c r="UIS88" s="37"/>
      <c r="UIT88" s="37"/>
      <c r="UIU88" s="36"/>
      <c r="UIW88" s="93"/>
      <c r="UIX88" s="93"/>
      <c r="UIZ88" s="36"/>
      <c r="UJA88" s="36"/>
      <c r="UJB88" s="37"/>
      <c r="UJC88" s="36"/>
      <c r="UJD88" s="37"/>
      <c r="UJE88" s="36"/>
      <c r="UJF88" s="38"/>
      <c r="UJG88" s="39"/>
      <c r="UJH88" s="40"/>
      <c r="UJI88" s="30"/>
      <c r="UJJ88" s="30"/>
      <c r="UJK88" s="30"/>
      <c r="UJL88" s="36"/>
      <c r="UJM88" s="36"/>
      <c r="UJN88" s="41"/>
      <c r="UJO88" s="37"/>
      <c r="UJP88" s="37"/>
      <c r="UJQ88" s="36"/>
      <c r="UJS88" s="93"/>
      <c r="UJT88" s="93"/>
      <c r="UJV88" s="36"/>
      <c r="UJW88" s="36"/>
      <c r="UJX88" s="37"/>
      <c r="UJY88" s="36"/>
      <c r="UJZ88" s="37"/>
      <c r="UKA88" s="36"/>
      <c r="UKB88" s="38"/>
      <c r="UKC88" s="39"/>
      <c r="UKD88" s="40"/>
      <c r="UKE88" s="30"/>
      <c r="UKF88" s="30"/>
      <c r="UKG88" s="30"/>
      <c r="UKH88" s="36"/>
      <c r="UKI88" s="36"/>
      <c r="UKJ88" s="41"/>
      <c r="UKK88" s="37"/>
      <c r="UKL88" s="37"/>
      <c r="UKM88" s="36"/>
      <c r="UKO88" s="93"/>
      <c r="UKP88" s="93"/>
      <c r="UKR88" s="36"/>
      <c r="UKS88" s="36"/>
      <c r="UKT88" s="37"/>
      <c r="UKU88" s="36"/>
      <c r="UKV88" s="37"/>
      <c r="UKW88" s="36"/>
      <c r="UKX88" s="38"/>
      <c r="UKY88" s="39"/>
      <c r="UKZ88" s="40"/>
      <c r="ULA88" s="30"/>
      <c r="ULB88" s="30"/>
      <c r="ULC88" s="30"/>
      <c r="ULD88" s="36"/>
      <c r="ULE88" s="36"/>
      <c r="ULF88" s="41"/>
      <c r="ULG88" s="37"/>
      <c r="ULH88" s="37"/>
      <c r="ULI88" s="36"/>
      <c r="ULK88" s="93"/>
      <c r="ULL88" s="93"/>
      <c r="ULN88" s="36"/>
      <c r="ULO88" s="36"/>
      <c r="ULP88" s="37"/>
      <c r="ULQ88" s="36"/>
      <c r="ULR88" s="37"/>
      <c r="ULS88" s="36"/>
      <c r="ULT88" s="38"/>
      <c r="ULU88" s="39"/>
      <c r="ULV88" s="40"/>
      <c r="ULW88" s="30"/>
      <c r="ULX88" s="30"/>
      <c r="ULY88" s="30"/>
      <c r="ULZ88" s="36"/>
      <c r="UMA88" s="36"/>
      <c r="UMB88" s="41"/>
      <c r="UMC88" s="37"/>
      <c r="UMD88" s="37"/>
      <c r="UME88" s="36"/>
      <c r="UMG88" s="93"/>
      <c r="UMH88" s="93"/>
      <c r="UMJ88" s="36"/>
      <c r="UMK88" s="36"/>
      <c r="UML88" s="37"/>
      <c r="UMM88" s="36"/>
      <c r="UMN88" s="37"/>
      <c r="UMO88" s="36"/>
      <c r="UMP88" s="38"/>
      <c r="UMQ88" s="39"/>
      <c r="UMR88" s="40"/>
      <c r="UMS88" s="30"/>
      <c r="UMT88" s="30"/>
      <c r="UMU88" s="30"/>
      <c r="UMV88" s="36"/>
      <c r="UMW88" s="36"/>
      <c r="UMX88" s="41"/>
      <c r="UMY88" s="37"/>
      <c r="UMZ88" s="37"/>
      <c r="UNA88" s="36"/>
      <c r="UNC88" s="93"/>
      <c r="UND88" s="93"/>
      <c r="UNF88" s="36"/>
      <c r="UNG88" s="36"/>
      <c r="UNH88" s="37"/>
      <c r="UNI88" s="36"/>
      <c r="UNJ88" s="37"/>
      <c r="UNK88" s="36"/>
      <c r="UNL88" s="38"/>
      <c r="UNM88" s="39"/>
      <c r="UNN88" s="40"/>
      <c r="UNO88" s="30"/>
      <c r="UNP88" s="30"/>
      <c r="UNQ88" s="30"/>
      <c r="UNR88" s="36"/>
      <c r="UNS88" s="36"/>
      <c r="UNT88" s="41"/>
      <c r="UNU88" s="37"/>
      <c r="UNV88" s="37"/>
      <c r="UNW88" s="36"/>
      <c r="UNY88" s="93"/>
      <c r="UNZ88" s="93"/>
      <c r="UOB88" s="36"/>
      <c r="UOC88" s="36"/>
      <c r="UOD88" s="37"/>
      <c r="UOE88" s="36"/>
      <c r="UOF88" s="37"/>
      <c r="UOG88" s="36"/>
      <c r="UOH88" s="38"/>
      <c r="UOI88" s="39"/>
      <c r="UOJ88" s="40"/>
      <c r="UOK88" s="30"/>
      <c r="UOL88" s="30"/>
      <c r="UOM88" s="30"/>
      <c r="UON88" s="36"/>
      <c r="UOO88" s="36"/>
      <c r="UOP88" s="41"/>
      <c r="UOQ88" s="37"/>
      <c r="UOR88" s="37"/>
      <c r="UOS88" s="36"/>
      <c r="UOU88" s="93"/>
      <c r="UOV88" s="93"/>
      <c r="UOX88" s="36"/>
      <c r="UOY88" s="36"/>
      <c r="UOZ88" s="37"/>
      <c r="UPA88" s="36"/>
      <c r="UPB88" s="37"/>
      <c r="UPC88" s="36"/>
      <c r="UPD88" s="38"/>
      <c r="UPE88" s="39"/>
      <c r="UPF88" s="40"/>
      <c r="UPG88" s="30"/>
      <c r="UPH88" s="30"/>
      <c r="UPI88" s="30"/>
      <c r="UPJ88" s="36"/>
      <c r="UPK88" s="36"/>
      <c r="UPL88" s="41"/>
      <c r="UPM88" s="37"/>
      <c r="UPN88" s="37"/>
      <c r="UPO88" s="36"/>
      <c r="UPQ88" s="93"/>
      <c r="UPR88" s="93"/>
      <c r="UPT88" s="36"/>
      <c r="UPU88" s="36"/>
      <c r="UPV88" s="37"/>
      <c r="UPW88" s="36"/>
      <c r="UPX88" s="37"/>
      <c r="UPY88" s="36"/>
      <c r="UPZ88" s="38"/>
      <c r="UQA88" s="39"/>
      <c r="UQB88" s="40"/>
      <c r="UQC88" s="30"/>
      <c r="UQD88" s="30"/>
      <c r="UQE88" s="30"/>
      <c r="UQF88" s="36"/>
      <c r="UQG88" s="36"/>
      <c r="UQH88" s="41"/>
      <c r="UQI88" s="37"/>
      <c r="UQJ88" s="37"/>
      <c r="UQK88" s="36"/>
      <c r="UQM88" s="93"/>
      <c r="UQN88" s="93"/>
      <c r="UQP88" s="36"/>
      <c r="UQQ88" s="36"/>
      <c r="UQR88" s="37"/>
      <c r="UQS88" s="36"/>
      <c r="UQT88" s="37"/>
      <c r="UQU88" s="36"/>
      <c r="UQV88" s="38"/>
      <c r="UQW88" s="39"/>
      <c r="UQX88" s="40"/>
      <c r="UQY88" s="30"/>
      <c r="UQZ88" s="30"/>
      <c r="URA88" s="30"/>
      <c r="URB88" s="36"/>
      <c r="URC88" s="36"/>
      <c r="URD88" s="41"/>
      <c r="URE88" s="37"/>
      <c r="URF88" s="37"/>
      <c r="URG88" s="36"/>
      <c r="URI88" s="93"/>
      <c r="URJ88" s="93"/>
      <c r="URL88" s="36"/>
      <c r="URM88" s="36"/>
      <c r="URN88" s="37"/>
      <c r="URO88" s="36"/>
      <c r="URP88" s="37"/>
      <c r="URQ88" s="36"/>
      <c r="URR88" s="38"/>
      <c r="URS88" s="39"/>
      <c r="URT88" s="40"/>
      <c r="URU88" s="30"/>
      <c r="URV88" s="30"/>
      <c r="URW88" s="30"/>
      <c r="URX88" s="36"/>
      <c r="URY88" s="36"/>
      <c r="URZ88" s="41"/>
      <c r="USA88" s="37"/>
      <c r="USB88" s="37"/>
      <c r="USC88" s="36"/>
      <c r="USE88" s="93"/>
      <c r="USF88" s="93"/>
      <c r="USH88" s="36"/>
      <c r="USI88" s="36"/>
      <c r="USJ88" s="37"/>
      <c r="USK88" s="36"/>
      <c r="USL88" s="37"/>
      <c r="USM88" s="36"/>
      <c r="USN88" s="38"/>
      <c r="USO88" s="39"/>
      <c r="USP88" s="40"/>
      <c r="USQ88" s="30"/>
      <c r="USR88" s="30"/>
      <c r="USS88" s="30"/>
      <c r="UST88" s="36"/>
      <c r="USU88" s="36"/>
      <c r="USV88" s="41"/>
      <c r="USW88" s="37"/>
      <c r="USX88" s="37"/>
      <c r="USY88" s="36"/>
      <c r="UTA88" s="93"/>
      <c r="UTB88" s="93"/>
      <c r="UTD88" s="36"/>
      <c r="UTE88" s="36"/>
      <c r="UTF88" s="37"/>
      <c r="UTG88" s="36"/>
      <c r="UTH88" s="37"/>
      <c r="UTI88" s="36"/>
      <c r="UTJ88" s="38"/>
      <c r="UTK88" s="39"/>
      <c r="UTL88" s="40"/>
      <c r="UTM88" s="30"/>
      <c r="UTN88" s="30"/>
      <c r="UTO88" s="30"/>
      <c r="UTP88" s="36"/>
      <c r="UTQ88" s="36"/>
      <c r="UTR88" s="41"/>
      <c r="UTS88" s="37"/>
      <c r="UTT88" s="37"/>
      <c r="UTU88" s="36"/>
      <c r="UTW88" s="93"/>
      <c r="UTX88" s="93"/>
      <c r="UTZ88" s="36"/>
      <c r="UUA88" s="36"/>
      <c r="UUB88" s="37"/>
      <c r="UUC88" s="36"/>
      <c r="UUD88" s="37"/>
      <c r="UUE88" s="36"/>
      <c r="UUF88" s="38"/>
      <c r="UUG88" s="39"/>
      <c r="UUH88" s="40"/>
      <c r="UUI88" s="30"/>
      <c r="UUJ88" s="30"/>
      <c r="UUK88" s="30"/>
      <c r="UUL88" s="36"/>
      <c r="UUM88" s="36"/>
      <c r="UUN88" s="41"/>
      <c r="UUO88" s="37"/>
      <c r="UUP88" s="37"/>
      <c r="UUQ88" s="36"/>
      <c r="UUS88" s="93"/>
      <c r="UUT88" s="93"/>
      <c r="UUV88" s="36"/>
      <c r="UUW88" s="36"/>
      <c r="UUX88" s="37"/>
      <c r="UUY88" s="36"/>
      <c r="UUZ88" s="37"/>
      <c r="UVA88" s="36"/>
      <c r="UVB88" s="38"/>
      <c r="UVC88" s="39"/>
      <c r="UVD88" s="40"/>
      <c r="UVE88" s="30"/>
      <c r="UVF88" s="30"/>
      <c r="UVG88" s="30"/>
      <c r="UVH88" s="36"/>
      <c r="UVI88" s="36"/>
      <c r="UVJ88" s="41"/>
      <c r="UVK88" s="37"/>
      <c r="UVL88" s="37"/>
      <c r="UVM88" s="36"/>
      <c r="UVO88" s="93"/>
      <c r="UVP88" s="93"/>
      <c r="UVR88" s="36"/>
      <c r="UVS88" s="36"/>
      <c r="UVT88" s="37"/>
      <c r="UVU88" s="36"/>
      <c r="UVV88" s="37"/>
      <c r="UVW88" s="36"/>
      <c r="UVX88" s="38"/>
      <c r="UVY88" s="39"/>
      <c r="UVZ88" s="40"/>
      <c r="UWA88" s="30"/>
      <c r="UWB88" s="30"/>
      <c r="UWC88" s="30"/>
      <c r="UWD88" s="36"/>
      <c r="UWE88" s="36"/>
      <c r="UWF88" s="41"/>
      <c r="UWG88" s="37"/>
      <c r="UWH88" s="37"/>
      <c r="UWI88" s="36"/>
      <c r="UWK88" s="93"/>
      <c r="UWL88" s="93"/>
      <c r="UWN88" s="36"/>
      <c r="UWO88" s="36"/>
      <c r="UWP88" s="37"/>
      <c r="UWQ88" s="36"/>
      <c r="UWR88" s="37"/>
      <c r="UWS88" s="36"/>
      <c r="UWT88" s="38"/>
      <c r="UWU88" s="39"/>
      <c r="UWV88" s="40"/>
      <c r="UWW88" s="30"/>
      <c r="UWX88" s="30"/>
      <c r="UWY88" s="30"/>
      <c r="UWZ88" s="36"/>
      <c r="UXA88" s="36"/>
      <c r="UXB88" s="41"/>
      <c r="UXC88" s="37"/>
      <c r="UXD88" s="37"/>
      <c r="UXE88" s="36"/>
      <c r="UXG88" s="93"/>
      <c r="UXH88" s="93"/>
      <c r="UXJ88" s="36"/>
      <c r="UXK88" s="36"/>
      <c r="UXL88" s="37"/>
      <c r="UXM88" s="36"/>
      <c r="UXN88" s="37"/>
      <c r="UXO88" s="36"/>
      <c r="UXP88" s="38"/>
      <c r="UXQ88" s="39"/>
      <c r="UXR88" s="40"/>
      <c r="UXS88" s="30"/>
      <c r="UXT88" s="30"/>
      <c r="UXU88" s="30"/>
      <c r="UXV88" s="36"/>
      <c r="UXW88" s="36"/>
      <c r="UXX88" s="41"/>
      <c r="UXY88" s="37"/>
      <c r="UXZ88" s="37"/>
      <c r="UYA88" s="36"/>
      <c r="UYC88" s="93"/>
      <c r="UYD88" s="93"/>
      <c r="UYF88" s="36"/>
      <c r="UYG88" s="36"/>
      <c r="UYH88" s="37"/>
      <c r="UYI88" s="36"/>
      <c r="UYJ88" s="37"/>
      <c r="UYK88" s="36"/>
      <c r="UYL88" s="38"/>
      <c r="UYM88" s="39"/>
      <c r="UYN88" s="40"/>
      <c r="UYO88" s="30"/>
      <c r="UYP88" s="30"/>
      <c r="UYQ88" s="30"/>
      <c r="UYR88" s="36"/>
      <c r="UYS88" s="36"/>
      <c r="UYT88" s="41"/>
      <c r="UYU88" s="37"/>
      <c r="UYV88" s="37"/>
      <c r="UYW88" s="36"/>
      <c r="UYY88" s="93"/>
      <c r="UYZ88" s="93"/>
      <c r="UZB88" s="36"/>
      <c r="UZC88" s="36"/>
      <c r="UZD88" s="37"/>
      <c r="UZE88" s="36"/>
      <c r="UZF88" s="37"/>
      <c r="UZG88" s="36"/>
      <c r="UZH88" s="38"/>
      <c r="UZI88" s="39"/>
      <c r="UZJ88" s="40"/>
      <c r="UZK88" s="30"/>
      <c r="UZL88" s="30"/>
      <c r="UZM88" s="30"/>
      <c r="UZN88" s="36"/>
      <c r="UZO88" s="36"/>
      <c r="UZP88" s="41"/>
      <c r="UZQ88" s="37"/>
      <c r="UZR88" s="37"/>
      <c r="UZS88" s="36"/>
      <c r="UZU88" s="93"/>
      <c r="UZV88" s="93"/>
      <c r="UZX88" s="36"/>
      <c r="UZY88" s="36"/>
      <c r="UZZ88" s="37"/>
      <c r="VAA88" s="36"/>
      <c r="VAB88" s="37"/>
      <c r="VAC88" s="36"/>
      <c r="VAD88" s="38"/>
      <c r="VAE88" s="39"/>
      <c r="VAF88" s="40"/>
      <c r="VAG88" s="30"/>
      <c r="VAH88" s="30"/>
      <c r="VAI88" s="30"/>
      <c r="VAJ88" s="36"/>
      <c r="VAK88" s="36"/>
      <c r="VAL88" s="41"/>
      <c r="VAM88" s="37"/>
      <c r="VAN88" s="37"/>
      <c r="VAO88" s="36"/>
      <c r="VAQ88" s="93"/>
      <c r="VAR88" s="93"/>
      <c r="VAT88" s="36"/>
      <c r="VAU88" s="36"/>
      <c r="VAV88" s="37"/>
      <c r="VAW88" s="36"/>
      <c r="VAX88" s="37"/>
      <c r="VAY88" s="36"/>
      <c r="VAZ88" s="38"/>
      <c r="VBA88" s="39"/>
      <c r="VBB88" s="40"/>
      <c r="VBC88" s="30"/>
      <c r="VBD88" s="30"/>
      <c r="VBE88" s="30"/>
      <c r="VBF88" s="36"/>
      <c r="VBG88" s="36"/>
      <c r="VBH88" s="41"/>
      <c r="VBI88" s="37"/>
      <c r="VBJ88" s="37"/>
      <c r="VBK88" s="36"/>
      <c r="VBM88" s="93"/>
      <c r="VBN88" s="93"/>
      <c r="VBP88" s="36"/>
      <c r="VBQ88" s="36"/>
      <c r="VBR88" s="37"/>
      <c r="VBS88" s="36"/>
      <c r="VBT88" s="37"/>
      <c r="VBU88" s="36"/>
      <c r="VBV88" s="38"/>
      <c r="VBW88" s="39"/>
      <c r="VBX88" s="40"/>
      <c r="VBY88" s="30"/>
      <c r="VBZ88" s="30"/>
      <c r="VCA88" s="30"/>
      <c r="VCB88" s="36"/>
      <c r="VCC88" s="36"/>
      <c r="VCD88" s="41"/>
      <c r="VCE88" s="37"/>
      <c r="VCF88" s="37"/>
      <c r="VCG88" s="36"/>
      <c r="VCI88" s="93"/>
      <c r="VCJ88" s="93"/>
      <c r="VCL88" s="36"/>
      <c r="VCM88" s="36"/>
      <c r="VCN88" s="37"/>
      <c r="VCO88" s="36"/>
      <c r="VCP88" s="37"/>
      <c r="VCQ88" s="36"/>
      <c r="VCR88" s="38"/>
      <c r="VCS88" s="39"/>
      <c r="VCT88" s="40"/>
      <c r="VCU88" s="30"/>
      <c r="VCV88" s="30"/>
      <c r="VCW88" s="30"/>
      <c r="VCX88" s="36"/>
      <c r="VCY88" s="36"/>
      <c r="VCZ88" s="41"/>
      <c r="VDA88" s="37"/>
      <c r="VDB88" s="37"/>
      <c r="VDC88" s="36"/>
      <c r="VDE88" s="93"/>
      <c r="VDF88" s="93"/>
      <c r="VDH88" s="36"/>
      <c r="VDI88" s="36"/>
      <c r="VDJ88" s="37"/>
      <c r="VDK88" s="36"/>
      <c r="VDL88" s="37"/>
      <c r="VDM88" s="36"/>
      <c r="VDN88" s="38"/>
      <c r="VDO88" s="39"/>
      <c r="VDP88" s="40"/>
      <c r="VDQ88" s="30"/>
      <c r="VDR88" s="30"/>
      <c r="VDS88" s="30"/>
      <c r="VDT88" s="36"/>
      <c r="VDU88" s="36"/>
      <c r="VDV88" s="41"/>
      <c r="VDW88" s="37"/>
      <c r="VDX88" s="37"/>
      <c r="VDY88" s="36"/>
      <c r="VEA88" s="93"/>
      <c r="VEB88" s="93"/>
      <c r="VED88" s="36"/>
      <c r="VEE88" s="36"/>
      <c r="VEF88" s="37"/>
      <c r="VEG88" s="36"/>
      <c r="VEH88" s="37"/>
      <c r="VEI88" s="36"/>
      <c r="VEJ88" s="38"/>
      <c r="VEK88" s="39"/>
      <c r="VEL88" s="40"/>
      <c r="VEM88" s="30"/>
      <c r="VEN88" s="30"/>
      <c r="VEO88" s="30"/>
      <c r="VEP88" s="36"/>
      <c r="VEQ88" s="36"/>
      <c r="VER88" s="41"/>
      <c r="VES88" s="37"/>
      <c r="VET88" s="37"/>
      <c r="VEU88" s="36"/>
      <c r="VEW88" s="93"/>
      <c r="VEX88" s="93"/>
      <c r="VEZ88" s="36"/>
      <c r="VFA88" s="36"/>
      <c r="VFB88" s="37"/>
      <c r="VFC88" s="36"/>
      <c r="VFD88" s="37"/>
      <c r="VFE88" s="36"/>
      <c r="VFF88" s="38"/>
      <c r="VFG88" s="39"/>
      <c r="VFH88" s="40"/>
      <c r="VFI88" s="30"/>
      <c r="VFJ88" s="30"/>
      <c r="VFK88" s="30"/>
      <c r="VFL88" s="36"/>
      <c r="VFM88" s="36"/>
      <c r="VFN88" s="41"/>
      <c r="VFO88" s="37"/>
      <c r="VFP88" s="37"/>
      <c r="VFQ88" s="36"/>
      <c r="VFS88" s="93"/>
      <c r="VFT88" s="93"/>
      <c r="VFV88" s="36"/>
      <c r="VFW88" s="36"/>
      <c r="VFX88" s="37"/>
      <c r="VFY88" s="36"/>
      <c r="VFZ88" s="37"/>
      <c r="VGA88" s="36"/>
      <c r="VGB88" s="38"/>
      <c r="VGC88" s="39"/>
      <c r="VGD88" s="40"/>
      <c r="VGE88" s="30"/>
      <c r="VGF88" s="30"/>
      <c r="VGG88" s="30"/>
      <c r="VGH88" s="36"/>
      <c r="VGI88" s="36"/>
      <c r="VGJ88" s="41"/>
      <c r="VGK88" s="37"/>
      <c r="VGL88" s="37"/>
      <c r="VGM88" s="36"/>
      <c r="VGO88" s="93"/>
      <c r="VGP88" s="93"/>
      <c r="VGR88" s="36"/>
      <c r="VGS88" s="36"/>
      <c r="VGT88" s="37"/>
      <c r="VGU88" s="36"/>
      <c r="VGV88" s="37"/>
      <c r="VGW88" s="36"/>
      <c r="VGX88" s="38"/>
      <c r="VGY88" s="39"/>
      <c r="VGZ88" s="40"/>
      <c r="VHA88" s="30"/>
      <c r="VHB88" s="30"/>
      <c r="VHC88" s="30"/>
      <c r="VHD88" s="36"/>
      <c r="VHE88" s="36"/>
      <c r="VHF88" s="41"/>
      <c r="VHG88" s="37"/>
      <c r="VHH88" s="37"/>
      <c r="VHI88" s="36"/>
      <c r="VHK88" s="93"/>
      <c r="VHL88" s="93"/>
      <c r="VHN88" s="36"/>
      <c r="VHO88" s="36"/>
      <c r="VHP88" s="37"/>
      <c r="VHQ88" s="36"/>
      <c r="VHR88" s="37"/>
      <c r="VHS88" s="36"/>
      <c r="VHT88" s="38"/>
      <c r="VHU88" s="39"/>
      <c r="VHV88" s="40"/>
      <c r="VHW88" s="30"/>
      <c r="VHX88" s="30"/>
      <c r="VHY88" s="30"/>
      <c r="VHZ88" s="36"/>
      <c r="VIA88" s="36"/>
      <c r="VIB88" s="41"/>
      <c r="VIC88" s="37"/>
      <c r="VID88" s="37"/>
      <c r="VIE88" s="36"/>
      <c r="VIG88" s="93"/>
      <c r="VIH88" s="93"/>
      <c r="VIJ88" s="36"/>
      <c r="VIK88" s="36"/>
      <c r="VIL88" s="37"/>
      <c r="VIM88" s="36"/>
      <c r="VIN88" s="37"/>
      <c r="VIO88" s="36"/>
      <c r="VIP88" s="38"/>
      <c r="VIQ88" s="39"/>
      <c r="VIR88" s="40"/>
      <c r="VIS88" s="30"/>
      <c r="VIT88" s="30"/>
      <c r="VIU88" s="30"/>
      <c r="VIV88" s="36"/>
      <c r="VIW88" s="36"/>
      <c r="VIX88" s="41"/>
      <c r="VIY88" s="37"/>
      <c r="VIZ88" s="37"/>
      <c r="VJA88" s="36"/>
      <c r="VJC88" s="93"/>
      <c r="VJD88" s="93"/>
      <c r="VJF88" s="36"/>
      <c r="VJG88" s="36"/>
      <c r="VJH88" s="37"/>
      <c r="VJI88" s="36"/>
      <c r="VJJ88" s="37"/>
      <c r="VJK88" s="36"/>
      <c r="VJL88" s="38"/>
      <c r="VJM88" s="39"/>
      <c r="VJN88" s="40"/>
      <c r="VJO88" s="30"/>
      <c r="VJP88" s="30"/>
      <c r="VJQ88" s="30"/>
      <c r="VJR88" s="36"/>
      <c r="VJS88" s="36"/>
      <c r="VJT88" s="41"/>
      <c r="VJU88" s="37"/>
      <c r="VJV88" s="37"/>
      <c r="VJW88" s="36"/>
      <c r="VJY88" s="93"/>
      <c r="VJZ88" s="93"/>
      <c r="VKB88" s="36"/>
      <c r="VKC88" s="36"/>
      <c r="VKD88" s="37"/>
      <c r="VKE88" s="36"/>
      <c r="VKF88" s="37"/>
      <c r="VKG88" s="36"/>
      <c r="VKH88" s="38"/>
      <c r="VKI88" s="39"/>
      <c r="VKJ88" s="40"/>
      <c r="VKK88" s="30"/>
      <c r="VKL88" s="30"/>
      <c r="VKM88" s="30"/>
      <c r="VKN88" s="36"/>
      <c r="VKO88" s="36"/>
      <c r="VKP88" s="41"/>
      <c r="VKQ88" s="37"/>
      <c r="VKR88" s="37"/>
      <c r="VKS88" s="36"/>
      <c r="VKU88" s="93"/>
      <c r="VKV88" s="93"/>
      <c r="VKX88" s="36"/>
      <c r="VKY88" s="36"/>
      <c r="VKZ88" s="37"/>
      <c r="VLA88" s="36"/>
      <c r="VLB88" s="37"/>
      <c r="VLC88" s="36"/>
      <c r="VLD88" s="38"/>
      <c r="VLE88" s="39"/>
      <c r="VLF88" s="40"/>
      <c r="VLG88" s="30"/>
      <c r="VLH88" s="30"/>
      <c r="VLI88" s="30"/>
      <c r="VLJ88" s="36"/>
      <c r="VLK88" s="36"/>
      <c r="VLL88" s="41"/>
      <c r="VLM88" s="37"/>
      <c r="VLN88" s="37"/>
      <c r="VLO88" s="36"/>
      <c r="VLQ88" s="93"/>
      <c r="VLR88" s="93"/>
      <c r="VLT88" s="36"/>
      <c r="VLU88" s="36"/>
      <c r="VLV88" s="37"/>
      <c r="VLW88" s="36"/>
      <c r="VLX88" s="37"/>
      <c r="VLY88" s="36"/>
      <c r="VLZ88" s="38"/>
      <c r="VMA88" s="39"/>
      <c r="VMB88" s="40"/>
      <c r="VMC88" s="30"/>
      <c r="VMD88" s="30"/>
      <c r="VME88" s="30"/>
      <c r="VMF88" s="36"/>
      <c r="VMG88" s="36"/>
      <c r="VMH88" s="41"/>
      <c r="VMI88" s="37"/>
      <c r="VMJ88" s="37"/>
      <c r="VMK88" s="36"/>
      <c r="VMM88" s="93"/>
      <c r="VMN88" s="93"/>
      <c r="VMP88" s="36"/>
      <c r="VMQ88" s="36"/>
      <c r="VMR88" s="37"/>
      <c r="VMS88" s="36"/>
      <c r="VMT88" s="37"/>
      <c r="VMU88" s="36"/>
      <c r="VMV88" s="38"/>
      <c r="VMW88" s="39"/>
      <c r="VMX88" s="40"/>
      <c r="VMY88" s="30"/>
      <c r="VMZ88" s="30"/>
      <c r="VNA88" s="30"/>
      <c r="VNB88" s="36"/>
      <c r="VNC88" s="36"/>
      <c r="VND88" s="41"/>
      <c r="VNE88" s="37"/>
      <c r="VNF88" s="37"/>
      <c r="VNG88" s="36"/>
      <c r="VNI88" s="93"/>
      <c r="VNJ88" s="93"/>
      <c r="VNL88" s="36"/>
      <c r="VNM88" s="36"/>
      <c r="VNN88" s="37"/>
      <c r="VNO88" s="36"/>
      <c r="VNP88" s="37"/>
      <c r="VNQ88" s="36"/>
      <c r="VNR88" s="38"/>
      <c r="VNS88" s="39"/>
      <c r="VNT88" s="40"/>
      <c r="VNU88" s="30"/>
      <c r="VNV88" s="30"/>
      <c r="VNW88" s="30"/>
      <c r="VNX88" s="36"/>
      <c r="VNY88" s="36"/>
      <c r="VNZ88" s="41"/>
      <c r="VOA88" s="37"/>
      <c r="VOB88" s="37"/>
      <c r="VOC88" s="36"/>
      <c r="VOE88" s="93"/>
      <c r="VOF88" s="93"/>
      <c r="VOH88" s="36"/>
      <c r="VOI88" s="36"/>
      <c r="VOJ88" s="37"/>
      <c r="VOK88" s="36"/>
      <c r="VOL88" s="37"/>
      <c r="VOM88" s="36"/>
      <c r="VON88" s="38"/>
      <c r="VOO88" s="39"/>
      <c r="VOP88" s="40"/>
      <c r="VOQ88" s="30"/>
      <c r="VOR88" s="30"/>
      <c r="VOS88" s="30"/>
      <c r="VOT88" s="36"/>
      <c r="VOU88" s="36"/>
      <c r="VOV88" s="41"/>
      <c r="VOW88" s="37"/>
      <c r="VOX88" s="37"/>
      <c r="VOY88" s="36"/>
      <c r="VPA88" s="93"/>
      <c r="VPB88" s="93"/>
      <c r="VPD88" s="36"/>
      <c r="VPE88" s="36"/>
      <c r="VPF88" s="37"/>
      <c r="VPG88" s="36"/>
      <c r="VPH88" s="37"/>
      <c r="VPI88" s="36"/>
      <c r="VPJ88" s="38"/>
      <c r="VPK88" s="39"/>
      <c r="VPL88" s="40"/>
      <c r="VPM88" s="30"/>
      <c r="VPN88" s="30"/>
      <c r="VPO88" s="30"/>
      <c r="VPP88" s="36"/>
      <c r="VPQ88" s="36"/>
      <c r="VPR88" s="41"/>
      <c r="VPS88" s="37"/>
      <c r="VPT88" s="37"/>
      <c r="VPU88" s="36"/>
      <c r="VPW88" s="93"/>
      <c r="VPX88" s="93"/>
      <c r="VPZ88" s="36"/>
      <c r="VQA88" s="36"/>
      <c r="VQB88" s="37"/>
      <c r="VQC88" s="36"/>
      <c r="VQD88" s="37"/>
      <c r="VQE88" s="36"/>
      <c r="VQF88" s="38"/>
      <c r="VQG88" s="39"/>
      <c r="VQH88" s="40"/>
      <c r="VQI88" s="30"/>
      <c r="VQJ88" s="30"/>
      <c r="VQK88" s="30"/>
      <c r="VQL88" s="36"/>
      <c r="VQM88" s="36"/>
      <c r="VQN88" s="41"/>
      <c r="VQO88" s="37"/>
      <c r="VQP88" s="37"/>
      <c r="VQQ88" s="36"/>
      <c r="VQS88" s="93"/>
      <c r="VQT88" s="93"/>
      <c r="VQV88" s="36"/>
      <c r="VQW88" s="36"/>
      <c r="VQX88" s="37"/>
      <c r="VQY88" s="36"/>
      <c r="VQZ88" s="37"/>
      <c r="VRA88" s="36"/>
      <c r="VRB88" s="38"/>
      <c r="VRC88" s="39"/>
      <c r="VRD88" s="40"/>
      <c r="VRE88" s="30"/>
      <c r="VRF88" s="30"/>
      <c r="VRG88" s="30"/>
      <c r="VRH88" s="36"/>
      <c r="VRI88" s="36"/>
      <c r="VRJ88" s="41"/>
      <c r="VRK88" s="37"/>
      <c r="VRL88" s="37"/>
      <c r="VRM88" s="36"/>
      <c r="VRO88" s="93"/>
      <c r="VRP88" s="93"/>
      <c r="VRR88" s="36"/>
      <c r="VRS88" s="36"/>
      <c r="VRT88" s="37"/>
      <c r="VRU88" s="36"/>
      <c r="VRV88" s="37"/>
      <c r="VRW88" s="36"/>
      <c r="VRX88" s="38"/>
      <c r="VRY88" s="39"/>
      <c r="VRZ88" s="40"/>
      <c r="VSA88" s="30"/>
      <c r="VSB88" s="30"/>
      <c r="VSC88" s="30"/>
      <c r="VSD88" s="36"/>
      <c r="VSE88" s="36"/>
      <c r="VSF88" s="41"/>
      <c r="VSG88" s="37"/>
      <c r="VSH88" s="37"/>
      <c r="VSI88" s="36"/>
      <c r="VSK88" s="93"/>
      <c r="VSL88" s="93"/>
      <c r="VSN88" s="36"/>
      <c r="VSO88" s="36"/>
      <c r="VSP88" s="37"/>
      <c r="VSQ88" s="36"/>
      <c r="VSR88" s="37"/>
      <c r="VSS88" s="36"/>
      <c r="VST88" s="38"/>
      <c r="VSU88" s="39"/>
      <c r="VSV88" s="40"/>
      <c r="VSW88" s="30"/>
      <c r="VSX88" s="30"/>
      <c r="VSY88" s="30"/>
      <c r="VSZ88" s="36"/>
      <c r="VTA88" s="36"/>
      <c r="VTB88" s="41"/>
      <c r="VTC88" s="37"/>
      <c r="VTD88" s="37"/>
      <c r="VTE88" s="36"/>
      <c r="VTG88" s="93"/>
      <c r="VTH88" s="93"/>
      <c r="VTJ88" s="36"/>
      <c r="VTK88" s="36"/>
      <c r="VTL88" s="37"/>
      <c r="VTM88" s="36"/>
      <c r="VTN88" s="37"/>
      <c r="VTO88" s="36"/>
      <c r="VTP88" s="38"/>
      <c r="VTQ88" s="39"/>
      <c r="VTR88" s="40"/>
      <c r="VTS88" s="30"/>
      <c r="VTT88" s="30"/>
      <c r="VTU88" s="30"/>
      <c r="VTV88" s="36"/>
      <c r="VTW88" s="36"/>
      <c r="VTX88" s="41"/>
      <c r="VTY88" s="37"/>
      <c r="VTZ88" s="37"/>
      <c r="VUA88" s="36"/>
      <c r="VUC88" s="93"/>
      <c r="VUD88" s="93"/>
      <c r="VUF88" s="36"/>
      <c r="VUG88" s="36"/>
      <c r="VUH88" s="37"/>
      <c r="VUI88" s="36"/>
      <c r="VUJ88" s="37"/>
      <c r="VUK88" s="36"/>
      <c r="VUL88" s="38"/>
      <c r="VUM88" s="39"/>
      <c r="VUN88" s="40"/>
      <c r="VUO88" s="30"/>
      <c r="VUP88" s="30"/>
      <c r="VUQ88" s="30"/>
      <c r="VUR88" s="36"/>
      <c r="VUS88" s="36"/>
      <c r="VUT88" s="41"/>
      <c r="VUU88" s="37"/>
      <c r="VUV88" s="37"/>
      <c r="VUW88" s="36"/>
      <c r="VUY88" s="93"/>
      <c r="VUZ88" s="93"/>
      <c r="VVB88" s="36"/>
      <c r="VVC88" s="36"/>
      <c r="VVD88" s="37"/>
      <c r="VVE88" s="36"/>
      <c r="VVF88" s="37"/>
      <c r="VVG88" s="36"/>
      <c r="VVH88" s="38"/>
      <c r="VVI88" s="39"/>
      <c r="VVJ88" s="40"/>
      <c r="VVK88" s="30"/>
      <c r="VVL88" s="30"/>
      <c r="VVM88" s="30"/>
      <c r="VVN88" s="36"/>
      <c r="VVO88" s="36"/>
      <c r="VVP88" s="41"/>
      <c r="VVQ88" s="37"/>
      <c r="VVR88" s="37"/>
      <c r="VVS88" s="36"/>
      <c r="VVU88" s="93"/>
      <c r="VVV88" s="93"/>
      <c r="VVX88" s="36"/>
      <c r="VVY88" s="36"/>
      <c r="VVZ88" s="37"/>
      <c r="VWA88" s="36"/>
      <c r="VWB88" s="37"/>
      <c r="VWC88" s="36"/>
      <c r="VWD88" s="38"/>
      <c r="VWE88" s="39"/>
      <c r="VWF88" s="40"/>
      <c r="VWG88" s="30"/>
      <c r="VWH88" s="30"/>
      <c r="VWI88" s="30"/>
      <c r="VWJ88" s="36"/>
      <c r="VWK88" s="36"/>
      <c r="VWL88" s="41"/>
      <c r="VWM88" s="37"/>
      <c r="VWN88" s="37"/>
      <c r="VWO88" s="36"/>
      <c r="VWQ88" s="93"/>
      <c r="VWR88" s="93"/>
      <c r="VWT88" s="36"/>
      <c r="VWU88" s="36"/>
      <c r="VWV88" s="37"/>
      <c r="VWW88" s="36"/>
      <c r="VWX88" s="37"/>
      <c r="VWY88" s="36"/>
      <c r="VWZ88" s="38"/>
      <c r="VXA88" s="39"/>
      <c r="VXB88" s="40"/>
      <c r="VXC88" s="30"/>
      <c r="VXD88" s="30"/>
      <c r="VXE88" s="30"/>
      <c r="VXF88" s="36"/>
      <c r="VXG88" s="36"/>
      <c r="VXH88" s="41"/>
      <c r="VXI88" s="37"/>
      <c r="VXJ88" s="37"/>
      <c r="VXK88" s="36"/>
      <c r="VXM88" s="93"/>
      <c r="VXN88" s="93"/>
      <c r="VXP88" s="36"/>
      <c r="VXQ88" s="36"/>
      <c r="VXR88" s="37"/>
      <c r="VXS88" s="36"/>
      <c r="VXT88" s="37"/>
      <c r="VXU88" s="36"/>
      <c r="VXV88" s="38"/>
      <c r="VXW88" s="39"/>
      <c r="VXX88" s="40"/>
      <c r="VXY88" s="30"/>
      <c r="VXZ88" s="30"/>
      <c r="VYA88" s="30"/>
      <c r="VYB88" s="36"/>
      <c r="VYC88" s="36"/>
      <c r="VYD88" s="41"/>
      <c r="VYE88" s="37"/>
      <c r="VYF88" s="37"/>
      <c r="VYG88" s="36"/>
      <c r="VYI88" s="93"/>
      <c r="VYJ88" s="93"/>
      <c r="VYL88" s="36"/>
      <c r="VYM88" s="36"/>
      <c r="VYN88" s="37"/>
      <c r="VYO88" s="36"/>
      <c r="VYP88" s="37"/>
      <c r="VYQ88" s="36"/>
      <c r="VYR88" s="38"/>
      <c r="VYS88" s="39"/>
      <c r="VYT88" s="40"/>
      <c r="VYU88" s="30"/>
      <c r="VYV88" s="30"/>
      <c r="VYW88" s="30"/>
      <c r="VYX88" s="36"/>
      <c r="VYY88" s="36"/>
      <c r="VYZ88" s="41"/>
      <c r="VZA88" s="37"/>
      <c r="VZB88" s="37"/>
      <c r="VZC88" s="36"/>
      <c r="VZE88" s="93"/>
      <c r="VZF88" s="93"/>
      <c r="VZH88" s="36"/>
      <c r="VZI88" s="36"/>
      <c r="VZJ88" s="37"/>
      <c r="VZK88" s="36"/>
      <c r="VZL88" s="37"/>
      <c r="VZM88" s="36"/>
      <c r="VZN88" s="38"/>
      <c r="VZO88" s="39"/>
      <c r="VZP88" s="40"/>
      <c r="VZQ88" s="30"/>
      <c r="VZR88" s="30"/>
      <c r="VZS88" s="30"/>
      <c r="VZT88" s="36"/>
      <c r="VZU88" s="36"/>
      <c r="VZV88" s="41"/>
      <c r="VZW88" s="37"/>
      <c r="VZX88" s="37"/>
      <c r="VZY88" s="36"/>
      <c r="WAA88" s="93"/>
      <c r="WAB88" s="93"/>
      <c r="WAD88" s="36"/>
      <c r="WAE88" s="36"/>
      <c r="WAF88" s="37"/>
      <c r="WAG88" s="36"/>
      <c r="WAH88" s="37"/>
      <c r="WAI88" s="36"/>
      <c r="WAJ88" s="38"/>
      <c r="WAK88" s="39"/>
      <c r="WAL88" s="40"/>
      <c r="WAM88" s="30"/>
      <c r="WAN88" s="30"/>
      <c r="WAO88" s="30"/>
      <c r="WAP88" s="36"/>
      <c r="WAQ88" s="36"/>
      <c r="WAR88" s="41"/>
      <c r="WAS88" s="37"/>
      <c r="WAT88" s="37"/>
      <c r="WAU88" s="36"/>
      <c r="WAW88" s="93"/>
      <c r="WAX88" s="93"/>
      <c r="WAZ88" s="36"/>
      <c r="WBA88" s="36"/>
      <c r="WBB88" s="37"/>
      <c r="WBC88" s="36"/>
      <c r="WBD88" s="37"/>
      <c r="WBE88" s="36"/>
      <c r="WBF88" s="38"/>
      <c r="WBG88" s="39"/>
      <c r="WBH88" s="40"/>
      <c r="WBI88" s="30"/>
      <c r="WBJ88" s="30"/>
      <c r="WBK88" s="30"/>
      <c r="WBL88" s="36"/>
      <c r="WBM88" s="36"/>
      <c r="WBN88" s="41"/>
      <c r="WBO88" s="37"/>
      <c r="WBP88" s="37"/>
      <c r="WBQ88" s="36"/>
      <c r="WBS88" s="93"/>
      <c r="WBT88" s="93"/>
      <c r="WBV88" s="36"/>
      <c r="WBW88" s="36"/>
      <c r="WBX88" s="37"/>
      <c r="WBY88" s="36"/>
      <c r="WBZ88" s="37"/>
      <c r="WCA88" s="36"/>
      <c r="WCB88" s="38"/>
      <c r="WCC88" s="39"/>
      <c r="WCD88" s="40"/>
      <c r="WCE88" s="30"/>
      <c r="WCF88" s="30"/>
      <c r="WCG88" s="30"/>
      <c r="WCH88" s="36"/>
      <c r="WCI88" s="36"/>
      <c r="WCJ88" s="41"/>
      <c r="WCK88" s="37"/>
      <c r="WCL88" s="37"/>
      <c r="WCM88" s="36"/>
      <c r="WCO88" s="93"/>
      <c r="WCP88" s="93"/>
      <c r="WCR88" s="36"/>
      <c r="WCS88" s="36"/>
      <c r="WCT88" s="37"/>
      <c r="WCU88" s="36"/>
      <c r="WCV88" s="37"/>
      <c r="WCW88" s="36"/>
      <c r="WCX88" s="38"/>
      <c r="WCY88" s="39"/>
      <c r="WCZ88" s="40"/>
      <c r="WDA88" s="30"/>
      <c r="WDB88" s="30"/>
      <c r="WDC88" s="30"/>
      <c r="WDD88" s="36"/>
      <c r="WDE88" s="36"/>
      <c r="WDF88" s="41"/>
      <c r="WDG88" s="37"/>
      <c r="WDH88" s="37"/>
      <c r="WDI88" s="36"/>
      <c r="WDK88" s="93"/>
      <c r="WDL88" s="93"/>
      <c r="WDN88" s="36"/>
      <c r="WDO88" s="36"/>
      <c r="WDP88" s="37"/>
      <c r="WDQ88" s="36"/>
      <c r="WDR88" s="37"/>
      <c r="WDS88" s="36"/>
      <c r="WDT88" s="38"/>
      <c r="WDU88" s="39"/>
      <c r="WDV88" s="40"/>
      <c r="WDW88" s="30"/>
      <c r="WDX88" s="30"/>
      <c r="WDY88" s="30"/>
      <c r="WDZ88" s="36"/>
      <c r="WEA88" s="36"/>
      <c r="WEB88" s="41"/>
      <c r="WEC88" s="37"/>
      <c r="WED88" s="37"/>
      <c r="WEE88" s="36"/>
      <c r="WEG88" s="93"/>
      <c r="WEH88" s="93"/>
      <c r="WEJ88" s="36"/>
      <c r="WEK88" s="36"/>
      <c r="WEL88" s="37"/>
      <c r="WEM88" s="36"/>
      <c r="WEN88" s="37"/>
      <c r="WEO88" s="36"/>
      <c r="WEP88" s="38"/>
      <c r="WEQ88" s="39"/>
      <c r="WER88" s="40"/>
      <c r="WES88" s="30"/>
      <c r="WET88" s="30"/>
      <c r="WEU88" s="30"/>
      <c r="WEV88" s="36"/>
      <c r="WEW88" s="36"/>
      <c r="WEX88" s="41"/>
      <c r="WEY88" s="37"/>
      <c r="WEZ88" s="37"/>
      <c r="WFA88" s="36"/>
      <c r="WFC88" s="93"/>
      <c r="WFD88" s="93"/>
      <c r="WFF88" s="36"/>
      <c r="WFG88" s="36"/>
      <c r="WFH88" s="37"/>
      <c r="WFI88" s="36"/>
      <c r="WFJ88" s="37"/>
      <c r="WFK88" s="36"/>
      <c r="WFL88" s="38"/>
      <c r="WFM88" s="39"/>
      <c r="WFN88" s="40"/>
      <c r="WFO88" s="30"/>
      <c r="WFP88" s="30"/>
      <c r="WFQ88" s="30"/>
      <c r="WFR88" s="36"/>
      <c r="WFS88" s="36"/>
      <c r="WFT88" s="41"/>
      <c r="WFU88" s="37"/>
      <c r="WFV88" s="37"/>
      <c r="WFW88" s="36"/>
      <c r="WFY88" s="93"/>
      <c r="WFZ88" s="93"/>
      <c r="WGB88" s="36"/>
      <c r="WGC88" s="36"/>
      <c r="WGD88" s="37"/>
      <c r="WGE88" s="36"/>
      <c r="WGF88" s="37"/>
      <c r="WGG88" s="36"/>
      <c r="WGH88" s="38"/>
      <c r="WGI88" s="39"/>
      <c r="WGJ88" s="40"/>
      <c r="WGK88" s="30"/>
      <c r="WGL88" s="30"/>
      <c r="WGM88" s="30"/>
      <c r="WGN88" s="36"/>
      <c r="WGO88" s="36"/>
      <c r="WGP88" s="41"/>
      <c r="WGQ88" s="37"/>
      <c r="WGR88" s="37"/>
      <c r="WGS88" s="36"/>
      <c r="WGU88" s="93"/>
      <c r="WGV88" s="93"/>
      <c r="WGX88" s="36"/>
      <c r="WGY88" s="36"/>
      <c r="WGZ88" s="37"/>
      <c r="WHA88" s="36"/>
      <c r="WHB88" s="37"/>
      <c r="WHC88" s="36"/>
      <c r="WHD88" s="38"/>
      <c r="WHE88" s="39"/>
      <c r="WHF88" s="40"/>
      <c r="WHG88" s="30"/>
      <c r="WHH88" s="30"/>
      <c r="WHI88" s="30"/>
      <c r="WHJ88" s="36"/>
      <c r="WHK88" s="36"/>
      <c r="WHL88" s="41"/>
      <c r="WHM88" s="37"/>
      <c r="WHN88" s="37"/>
      <c r="WHO88" s="36"/>
      <c r="WHQ88" s="93"/>
      <c r="WHR88" s="93"/>
      <c r="WHT88" s="36"/>
      <c r="WHU88" s="36"/>
      <c r="WHV88" s="37"/>
      <c r="WHW88" s="36"/>
      <c r="WHX88" s="37"/>
      <c r="WHY88" s="36"/>
      <c r="WHZ88" s="38"/>
      <c r="WIA88" s="39"/>
      <c r="WIB88" s="40"/>
      <c r="WIC88" s="30"/>
      <c r="WID88" s="30"/>
      <c r="WIE88" s="30"/>
      <c r="WIF88" s="36"/>
      <c r="WIG88" s="36"/>
      <c r="WIH88" s="41"/>
      <c r="WII88" s="37"/>
      <c r="WIJ88" s="37"/>
      <c r="WIK88" s="36"/>
      <c r="WIM88" s="93"/>
      <c r="WIN88" s="93"/>
      <c r="WIP88" s="36"/>
      <c r="WIQ88" s="36"/>
      <c r="WIR88" s="37"/>
      <c r="WIS88" s="36"/>
      <c r="WIT88" s="37"/>
      <c r="WIU88" s="36"/>
      <c r="WIV88" s="38"/>
      <c r="WIW88" s="39"/>
      <c r="WIX88" s="40"/>
      <c r="WIY88" s="30"/>
      <c r="WIZ88" s="30"/>
      <c r="WJA88" s="30"/>
      <c r="WJB88" s="36"/>
      <c r="WJC88" s="36"/>
      <c r="WJD88" s="41"/>
      <c r="WJE88" s="37"/>
      <c r="WJF88" s="37"/>
      <c r="WJG88" s="36"/>
      <c r="WJI88" s="93"/>
      <c r="WJJ88" s="93"/>
      <c r="WJL88" s="36"/>
      <c r="WJM88" s="36"/>
      <c r="WJN88" s="37"/>
      <c r="WJO88" s="36"/>
      <c r="WJP88" s="37"/>
      <c r="WJQ88" s="36"/>
      <c r="WJR88" s="38"/>
      <c r="WJS88" s="39"/>
      <c r="WJT88" s="40"/>
      <c r="WJU88" s="30"/>
      <c r="WJV88" s="30"/>
      <c r="WJW88" s="30"/>
      <c r="WJX88" s="36"/>
      <c r="WJY88" s="36"/>
      <c r="WJZ88" s="41"/>
      <c r="WKA88" s="37"/>
      <c r="WKB88" s="37"/>
      <c r="WKC88" s="36"/>
      <c r="WKE88" s="93"/>
      <c r="WKF88" s="93"/>
      <c r="WKH88" s="36"/>
      <c r="WKI88" s="36"/>
      <c r="WKJ88" s="37"/>
      <c r="WKK88" s="36"/>
      <c r="WKL88" s="37"/>
      <c r="WKM88" s="36"/>
      <c r="WKN88" s="38"/>
      <c r="WKO88" s="39"/>
      <c r="WKP88" s="40"/>
      <c r="WKQ88" s="30"/>
      <c r="WKR88" s="30"/>
      <c r="WKS88" s="30"/>
      <c r="WKT88" s="36"/>
      <c r="WKU88" s="36"/>
      <c r="WKV88" s="41"/>
      <c r="WKW88" s="37"/>
      <c r="WKX88" s="37"/>
      <c r="WKY88" s="36"/>
      <c r="WLA88" s="93"/>
      <c r="WLB88" s="93"/>
      <c r="WLD88" s="36"/>
      <c r="WLE88" s="36"/>
      <c r="WLF88" s="37"/>
      <c r="WLG88" s="36"/>
      <c r="WLH88" s="37"/>
      <c r="WLI88" s="36"/>
      <c r="WLJ88" s="38"/>
      <c r="WLK88" s="39"/>
      <c r="WLL88" s="40"/>
      <c r="WLM88" s="30"/>
      <c r="WLN88" s="30"/>
      <c r="WLO88" s="30"/>
      <c r="WLP88" s="36"/>
      <c r="WLQ88" s="36"/>
      <c r="WLR88" s="41"/>
      <c r="WLS88" s="37"/>
      <c r="WLT88" s="37"/>
      <c r="WLU88" s="36"/>
      <c r="WLW88" s="93"/>
      <c r="WLX88" s="93"/>
      <c r="WLZ88" s="36"/>
      <c r="WMA88" s="36"/>
      <c r="WMB88" s="37"/>
      <c r="WMC88" s="36"/>
      <c r="WMD88" s="37"/>
      <c r="WME88" s="36"/>
      <c r="WMF88" s="38"/>
      <c r="WMG88" s="39"/>
      <c r="WMH88" s="40"/>
      <c r="WMI88" s="30"/>
      <c r="WMJ88" s="30"/>
      <c r="WMK88" s="30"/>
      <c r="WML88" s="36"/>
      <c r="WMM88" s="36"/>
      <c r="WMN88" s="41"/>
      <c r="WMO88" s="37"/>
      <c r="WMP88" s="37"/>
      <c r="WMQ88" s="36"/>
      <c r="WMS88" s="93"/>
      <c r="WMT88" s="93"/>
      <c r="WMV88" s="36"/>
      <c r="WMW88" s="36"/>
      <c r="WMX88" s="37"/>
      <c r="WMY88" s="36"/>
      <c r="WMZ88" s="37"/>
      <c r="WNA88" s="36"/>
      <c r="WNB88" s="38"/>
      <c r="WNC88" s="39"/>
      <c r="WND88" s="40"/>
      <c r="WNE88" s="30"/>
      <c r="WNF88" s="30"/>
      <c r="WNG88" s="30"/>
      <c r="WNH88" s="36"/>
      <c r="WNI88" s="36"/>
      <c r="WNJ88" s="41"/>
      <c r="WNK88" s="37"/>
      <c r="WNL88" s="37"/>
      <c r="WNM88" s="36"/>
      <c r="WNO88" s="93"/>
      <c r="WNP88" s="93"/>
      <c r="WNR88" s="36"/>
      <c r="WNS88" s="36"/>
      <c r="WNT88" s="37"/>
      <c r="WNU88" s="36"/>
      <c r="WNV88" s="37"/>
      <c r="WNW88" s="36"/>
      <c r="WNX88" s="38"/>
      <c r="WNY88" s="39"/>
      <c r="WNZ88" s="40"/>
      <c r="WOA88" s="30"/>
      <c r="WOB88" s="30"/>
      <c r="WOC88" s="30"/>
      <c r="WOD88" s="36"/>
      <c r="WOE88" s="36"/>
      <c r="WOF88" s="41"/>
      <c r="WOG88" s="37"/>
      <c r="WOH88" s="37"/>
      <c r="WOI88" s="36"/>
      <c r="WOK88" s="93"/>
      <c r="WOL88" s="93"/>
      <c r="WON88" s="36"/>
      <c r="WOO88" s="36"/>
      <c r="WOP88" s="37"/>
      <c r="WOQ88" s="36"/>
      <c r="WOR88" s="37"/>
      <c r="WOS88" s="36"/>
      <c r="WOT88" s="38"/>
      <c r="WOU88" s="39"/>
      <c r="WOV88" s="40"/>
      <c r="WOW88" s="30"/>
      <c r="WOX88" s="30"/>
      <c r="WOY88" s="30"/>
      <c r="WOZ88" s="36"/>
      <c r="WPA88" s="36"/>
      <c r="WPB88" s="41"/>
      <c r="WPC88" s="37"/>
      <c r="WPD88" s="37"/>
      <c r="WPE88" s="36"/>
      <c r="WPG88" s="93"/>
      <c r="WPH88" s="93"/>
      <c r="WPJ88" s="36"/>
      <c r="WPK88" s="36"/>
      <c r="WPL88" s="37"/>
      <c r="WPM88" s="36"/>
      <c r="WPN88" s="37"/>
      <c r="WPO88" s="36"/>
      <c r="WPP88" s="38"/>
      <c r="WPQ88" s="39"/>
      <c r="WPR88" s="40"/>
      <c r="WPS88" s="30"/>
      <c r="WPT88" s="30"/>
      <c r="WPU88" s="30"/>
      <c r="WPV88" s="36"/>
      <c r="WPW88" s="36"/>
      <c r="WPX88" s="41"/>
      <c r="WPY88" s="37"/>
      <c r="WPZ88" s="37"/>
      <c r="WQA88" s="36"/>
      <c r="WQC88" s="93"/>
      <c r="WQD88" s="93"/>
      <c r="WQF88" s="36"/>
      <c r="WQG88" s="36"/>
      <c r="WQH88" s="37"/>
      <c r="WQI88" s="36"/>
      <c r="WQJ88" s="37"/>
      <c r="WQK88" s="36"/>
      <c r="WQL88" s="38"/>
      <c r="WQM88" s="39"/>
      <c r="WQN88" s="40"/>
      <c r="WQO88" s="30"/>
      <c r="WQP88" s="30"/>
      <c r="WQQ88" s="30"/>
      <c r="WQR88" s="36"/>
      <c r="WQS88" s="36"/>
      <c r="WQT88" s="41"/>
      <c r="WQU88" s="37"/>
      <c r="WQV88" s="37"/>
      <c r="WQW88" s="36"/>
      <c r="WQY88" s="93"/>
      <c r="WQZ88" s="93"/>
      <c r="WRB88" s="36"/>
      <c r="WRC88" s="36"/>
      <c r="WRD88" s="37"/>
      <c r="WRE88" s="36"/>
      <c r="WRF88" s="37"/>
      <c r="WRG88" s="36"/>
      <c r="WRH88" s="38"/>
      <c r="WRI88" s="39"/>
      <c r="WRJ88" s="40"/>
      <c r="WRK88" s="30"/>
      <c r="WRL88" s="30"/>
      <c r="WRM88" s="30"/>
      <c r="WRN88" s="36"/>
      <c r="WRO88" s="36"/>
      <c r="WRP88" s="41"/>
      <c r="WRQ88" s="37"/>
      <c r="WRR88" s="37"/>
      <c r="WRS88" s="36"/>
      <c r="WRU88" s="93"/>
      <c r="WRV88" s="93"/>
      <c r="WRX88" s="36"/>
      <c r="WRY88" s="36"/>
      <c r="WRZ88" s="37"/>
      <c r="WSA88" s="36"/>
      <c r="WSB88" s="37"/>
      <c r="WSC88" s="36"/>
      <c r="WSD88" s="38"/>
      <c r="WSE88" s="39"/>
      <c r="WSF88" s="40"/>
      <c r="WSG88" s="30"/>
      <c r="WSH88" s="30"/>
      <c r="WSI88" s="30"/>
      <c r="WSJ88" s="36"/>
      <c r="WSK88" s="36"/>
      <c r="WSL88" s="41"/>
      <c r="WSM88" s="37"/>
      <c r="WSN88" s="37"/>
      <c r="WSO88" s="36"/>
      <c r="WSQ88" s="93"/>
      <c r="WSR88" s="93"/>
      <c r="WST88" s="36"/>
      <c r="WSU88" s="36"/>
      <c r="WSV88" s="37"/>
      <c r="WSW88" s="36"/>
      <c r="WSX88" s="37"/>
      <c r="WSY88" s="36"/>
      <c r="WSZ88" s="38"/>
      <c r="WTA88" s="39"/>
      <c r="WTB88" s="40"/>
      <c r="WTC88" s="30"/>
      <c r="WTD88" s="30"/>
      <c r="WTE88" s="30"/>
      <c r="WTF88" s="36"/>
      <c r="WTG88" s="36"/>
      <c r="WTH88" s="41"/>
      <c r="WTI88" s="37"/>
      <c r="WTJ88" s="37"/>
      <c r="WTK88" s="36"/>
      <c r="WTM88" s="93"/>
      <c r="WTN88" s="93"/>
      <c r="WTP88" s="36"/>
      <c r="WTQ88" s="36"/>
      <c r="WTR88" s="37"/>
      <c r="WTS88" s="36"/>
      <c r="WTT88" s="37"/>
      <c r="WTU88" s="36"/>
      <c r="WTV88" s="38"/>
      <c r="WTW88" s="39"/>
      <c r="WTX88" s="40"/>
      <c r="WTY88" s="30"/>
      <c r="WTZ88" s="30"/>
      <c r="WUA88" s="30"/>
      <c r="WUB88" s="36"/>
      <c r="WUC88" s="36"/>
      <c r="WUD88" s="41"/>
      <c r="WUE88" s="37"/>
      <c r="WUF88" s="37"/>
      <c r="WUG88" s="36"/>
      <c r="WUI88" s="93"/>
      <c r="WUJ88" s="93"/>
      <c r="WUL88" s="36"/>
      <c r="WUM88" s="36"/>
      <c r="WUN88" s="37"/>
      <c r="WUO88" s="36"/>
      <c r="WUP88" s="37"/>
      <c r="WUQ88" s="36"/>
      <c r="WUR88" s="38"/>
      <c r="WUS88" s="39"/>
      <c r="WUT88" s="40"/>
      <c r="WUU88" s="30"/>
      <c r="WUV88" s="30"/>
      <c r="WUW88" s="30"/>
      <c r="WUX88" s="36"/>
      <c r="WUY88" s="36"/>
      <c r="WUZ88" s="41"/>
      <c r="WVA88" s="37"/>
      <c r="WVB88" s="37"/>
      <c r="WVC88" s="36"/>
      <c r="WVE88" s="93"/>
      <c r="WVF88" s="93"/>
      <c r="WVH88" s="36"/>
      <c r="WVI88" s="36"/>
      <c r="WVJ88" s="37"/>
      <c r="WVK88" s="36"/>
      <c r="WVL88" s="37"/>
      <c r="WVM88" s="36"/>
      <c r="WVN88" s="38"/>
      <c r="WVO88" s="39"/>
      <c r="WVP88" s="40"/>
      <c r="WVQ88" s="30"/>
      <c r="WVR88" s="30"/>
      <c r="WVS88" s="30"/>
      <c r="WVT88" s="36"/>
      <c r="WVU88" s="36"/>
      <c r="WVV88" s="41"/>
      <c r="WVW88" s="37"/>
      <c r="WVX88" s="37"/>
      <c r="WVY88" s="36"/>
      <c r="WWA88" s="93"/>
      <c r="WWB88" s="93"/>
      <c r="WWD88" s="36"/>
      <c r="WWE88" s="36"/>
      <c r="WWF88" s="37"/>
      <c r="WWG88" s="36"/>
      <c r="WWH88" s="37"/>
      <c r="WWI88" s="36"/>
      <c r="WWJ88" s="38"/>
      <c r="WWK88" s="39"/>
      <c r="WWL88" s="40"/>
      <c r="WWM88" s="30"/>
      <c r="WWN88" s="30"/>
      <c r="WWO88" s="30"/>
      <c r="WWP88" s="36"/>
      <c r="WWQ88" s="36"/>
      <c r="WWR88" s="41"/>
      <c r="WWS88" s="37"/>
      <c r="WWT88" s="37"/>
      <c r="WWU88" s="36"/>
      <c r="WWW88" s="93"/>
      <c r="WWX88" s="93"/>
      <c r="WWZ88" s="36"/>
      <c r="WXA88" s="36"/>
      <c r="WXB88" s="37"/>
      <c r="WXC88" s="36"/>
      <c r="WXD88" s="37"/>
      <c r="WXE88" s="36"/>
      <c r="WXF88" s="38"/>
      <c r="WXG88" s="39"/>
      <c r="WXH88" s="40"/>
      <c r="WXI88" s="30"/>
      <c r="WXJ88" s="30"/>
      <c r="WXK88" s="30"/>
      <c r="WXL88" s="36"/>
      <c r="WXM88" s="36"/>
      <c r="WXN88" s="41"/>
      <c r="WXO88" s="37"/>
      <c r="WXP88" s="37"/>
      <c r="WXQ88" s="36"/>
      <c r="WXS88" s="93"/>
      <c r="WXT88" s="93"/>
      <c r="WXV88" s="36"/>
      <c r="WXW88" s="36"/>
      <c r="WXX88" s="37"/>
      <c r="WXY88" s="36"/>
      <c r="WXZ88" s="37"/>
      <c r="WYA88" s="36"/>
      <c r="WYB88" s="38"/>
      <c r="WYC88" s="39"/>
      <c r="WYD88" s="40"/>
      <c r="WYE88" s="30"/>
      <c r="WYF88" s="30"/>
      <c r="WYG88" s="30"/>
      <c r="WYH88" s="36"/>
      <c r="WYI88" s="36"/>
      <c r="WYJ88" s="41"/>
      <c r="WYK88" s="37"/>
      <c r="WYL88" s="37"/>
      <c r="WYM88" s="36"/>
      <c r="WYO88" s="93"/>
      <c r="WYP88" s="93"/>
      <c r="WYR88" s="36"/>
      <c r="WYS88" s="36"/>
      <c r="WYT88" s="37"/>
      <c r="WYU88" s="36"/>
      <c r="WYV88" s="37"/>
      <c r="WYW88" s="36"/>
      <c r="WYX88" s="38"/>
      <c r="WYY88" s="39"/>
      <c r="WYZ88" s="40"/>
      <c r="WZA88" s="30"/>
      <c r="WZB88" s="30"/>
      <c r="WZC88" s="30"/>
      <c r="WZD88" s="36"/>
      <c r="WZE88" s="36"/>
      <c r="WZF88" s="41"/>
      <c r="WZG88" s="37"/>
      <c r="WZH88" s="37"/>
      <c r="WZI88" s="36"/>
      <c r="WZK88" s="93"/>
      <c r="WZL88" s="93"/>
      <c r="WZN88" s="36"/>
      <c r="WZO88" s="36"/>
      <c r="WZP88" s="37"/>
      <c r="WZQ88" s="36"/>
      <c r="WZR88" s="37"/>
      <c r="WZS88" s="36"/>
      <c r="WZT88" s="38"/>
      <c r="WZU88" s="39"/>
      <c r="WZV88" s="40"/>
      <c r="WZW88" s="30"/>
      <c r="WZX88" s="30"/>
      <c r="WZY88" s="30"/>
      <c r="WZZ88" s="36"/>
      <c r="XAA88" s="36"/>
      <c r="XAB88" s="41"/>
      <c r="XAC88" s="37"/>
      <c r="XAD88" s="37"/>
      <c r="XAE88" s="36"/>
      <c r="XAG88" s="93"/>
      <c r="XAH88" s="93"/>
      <c r="XAJ88" s="36"/>
      <c r="XAK88" s="36"/>
      <c r="XAL88" s="37"/>
      <c r="XAM88" s="36"/>
      <c r="XAN88" s="37"/>
      <c r="XAO88" s="36"/>
      <c r="XAP88" s="38"/>
      <c r="XAQ88" s="39"/>
      <c r="XAR88" s="40"/>
      <c r="XAS88" s="30"/>
      <c r="XAT88" s="30"/>
      <c r="XAU88" s="30"/>
      <c r="XAV88" s="36"/>
      <c r="XAW88" s="36"/>
      <c r="XAX88" s="41"/>
      <c r="XAY88" s="37"/>
      <c r="XAZ88" s="37"/>
      <c r="XBA88" s="36"/>
      <c r="XBC88" s="93"/>
      <c r="XBD88" s="93"/>
      <c r="XBF88" s="36"/>
      <c r="XBG88" s="36"/>
      <c r="XBH88" s="37"/>
      <c r="XBI88" s="36"/>
      <c r="XBJ88" s="37"/>
      <c r="XBK88" s="36"/>
      <c r="XBL88" s="38"/>
      <c r="XBM88" s="39"/>
      <c r="XBN88" s="40"/>
      <c r="XBO88" s="30"/>
      <c r="XBP88" s="30"/>
      <c r="XBQ88" s="30"/>
      <c r="XBR88" s="36"/>
      <c r="XBS88" s="36"/>
      <c r="XBT88" s="41"/>
      <c r="XBU88" s="37"/>
      <c r="XBV88" s="37"/>
      <c r="XBW88" s="36"/>
      <c r="XBY88" s="93"/>
      <c r="XBZ88" s="93"/>
      <c r="XCB88" s="36"/>
      <c r="XCC88" s="36"/>
      <c r="XCD88" s="37"/>
      <c r="XCE88" s="36"/>
      <c r="XCF88" s="37"/>
      <c r="XCG88" s="36"/>
      <c r="XCH88" s="38"/>
      <c r="XCI88" s="39"/>
      <c r="XCJ88" s="40"/>
      <c r="XCK88" s="30"/>
      <c r="XCL88" s="30"/>
      <c r="XCM88" s="30"/>
      <c r="XCN88" s="36"/>
      <c r="XCO88" s="36"/>
      <c r="XCP88" s="41"/>
      <c r="XCQ88" s="37"/>
      <c r="XCR88" s="37"/>
      <c r="XCS88" s="36"/>
      <c r="XCU88" s="93"/>
      <c r="XCV88" s="93"/>
      <c r="XCX88" s="36"/>
      <c r="XCY88" s="36"/>
      <c r="XCZ88" s="37"/>
      <c r="XDA88" s="36"/>
      <c r="XDB88" s="37"/>
      <c r="XDC88" s="36"/>
      <c r="XDD88" s="38"/>
      <c r="XDE88" s="39"/>
      <c r="XDF88" s="40"/>
      <c r="XDG88" s="30"/>
      <c r="XDH88" s="30"/>
      <c r="XDI88" s="30"/>
      <c r="XDJ88" s="36"/>
      <c r="XDK88" s="36"/>
      <c r="XDL88" s="41"/>
      <c r="XDM88" s="37"/>
      <c r="XDN88" s="37"/>
      <c r="XDO88" s="36"/>
      <c r="XDQ88" s="93"/>
      <c r="XDR88" s="93"/>
      <c r="XDT88" s="36"/>
      <c r="XDU88" s="36"/>
      <c r="XDV88" s="37"/>
      <c r="XDW88" s="36"/>
      <c r="XDX88" s="37"/>
      <c r="XDY88" s="36"/>
      <c r="XDZ88" s="38"/>
      <c r="XEA88" s="39"/>
      <c r="XEB88" s="40"/>
      <c r="XEC88" s="30"/>
      <c r="XED88" s="30"/>
      <c r="XEE88" s="30"/>
      <c r="XEF88" s="36"/>
      <c r="XEG88" s="36"/>
      <c r="XEH88" s="41"/>
      <c r="XEI88" s="37"/>
      <c r="XEJ88" s="37"/>
      <c r="XEK88" s="36"/>
      <c r="XEM88" s="93"/>
      <c r="XEN88" s="93"/>
      <c r="XEP88" s="36"/>
      <c r="XEQ88" s="36"/>
      <c r="XER88" s="37"/>
      <c r="XES88" s="36"/>
      <c r="XET88" s="37"/>
      <c r="XEU88" s="36"/>
      <c r="XEV88" s="38"/>
      <c r="XEW88" s="39"/>
      <c r="XEX88" s="40"/>
      <c r="XEY88" s="30"/>
      <c r="XEZ88" s="30"/>
      <c r="XFA88" s="30"/>
      <c r="XFB88" s="36"/>
      <c r="XFC88" s="36"/>
      <c r="XFD88" s="41"/>
    </row>
    <row r="89" spans="1:16384" s="44" customFormat="1" ht="153" x14ac:dyDescent="0.2">
      <c r="A89" s="120" t="s">
        <v>24</v>
      </c>
      <c r="B89" s="46">
        <v>803</v>
      </c>
      <c r="C89" s="46">
        <v>1002</v>
      </c>
      <c r="D89" s="47" t="s">
        <v>41</v>
      </c>
      <c r="E89" s="46">
        <v>244</v>
      </c>
      <c r="F89" s="200" t="s">
        <v>41</v>
      </c>
      <c r="G89" s="214" t="s">
        <v>125</v>
      </c>
      <c r="H89" s="188" t="s">
        <v>203</v>
      </c>
      <c r="I89" s="242" t="s">
        <v>512</v>
      </c>
      <c r="J89" s="159" t="s">
        <v>394</v>
      </c>
      <c r="K89" s="31" t="s">
        <v>49</v>
      </c>
      <c r="L89" s="31" t="s">
        <v>49</v>
      </c>
      <c r="M89" s="31" t="s">
        <v>49</v>
      </c>
      <c r="N89" s="46">
        <v>47203501000</v>
      </c>
      <c r="O89" s="46" t="s">
        <v>40</v>
      </c>
      <c r="P89" s="48">
        <v>315399.06</v>
      </c>
      <c r="Q89" s="50" t="s">
        <v>307</v>
      </c>
      <c r="R89" s="47" t="s">
        <v>90</v>
      </c>
      <c r="S89" s="46" t="s">
        <v>113</v>
      </c>
      <c r="T89" s="46" t="s">
        <v>33</v>
      </c>
      <c r="U89" s="49" t="s">
        <v>112</v>
      </c>
      <c r="V89" s="31" t="s">
        <v>112</v>
      </c>
      <c r="W89" s="42"/>
      <c r="X89" s="36"/>
      <c r="Y89" s="36"/>
      <c r="Z89" s="37"/>
      <c r="AA89" s="36"/>
      <c r="AB89" s="37"/>
      <c r="AC89" s="36"/>
      <c r="AD89" s="38"/>
      <c r="AE89" s="39"/>
      <c r="AF89" s="40"/>
      <c r="AG89" s="30"/>
      <c r="AH89" s="30"/>
      <c r="AI89" s="30"/>
      <c r="AJ89" s="36"/>
      <c r="AK89" s="36"/>
      <c r="AL89" s="41"/>
      <c r="AM89" s="37"/>
      <c r="AN89" s="37"/>
      <c r="AO89" s="36"/>
      <c r="AQ89" s="43"/>
      <c r="AR89" s="43"/>
      <c r="AT89" s="36"/>
      <c r="AU89" s="36"/>
      <c r="AV89" s="37"/>
      <c r="AW89" s="36"/>
      <c r="AX89" s="37"/>
      <c r="AY89" s="36"/>
      <c r="AZ89" s="38"/>
      <c r="BA89" s="39"/>
      <c r="BB89" s="40"/>
      <c r="BC89" s="30"/>
      <c r="BD89" s="30"/>
      <c r="BE89" s="30"/>
      <c r="BF89" s="36"/>
      <c r="BG89" s="36"/>
      <c r="BH89" s="41"/>
      <c r="BI89" s="37"/>
      <c r="BJ89" s="37"/>
      <c r="BK89" s="36"/>
      <c r="BM89" s="43"/>
      <c r="BN89" s="43"/>
      <c r="BP89" s="36"/>
      <c r="BQ89" s="36"/>
      <c r="BR89" s="37"/>
      <c r="BS89" s="36"/>
      <c r="BT89" s="37"/>
      <c r="BU89" s="36"/>
      <c r="BV89" s="38"/>
      <c r="BW89" s="39"/>
      <c r="BX89" s="40"/>
      <c r="BY89" s="30"/>
      <c r="BZ89" s="30"/>
      <c r="CA89" s="30"/>
      <c r="CB89" s="36"/>
      <c r="CC89" s="36"/>
      <c r="CD89" s="41"/>
      <c r="CE89" s="37"/>
      <c r="CF89" s="37"/>
      <c r="CG89" s="36"/>
      <c r="CI89" s="43"/>
      <c r="CJ89" s="43"/>
      <c r="CL89" s="36"/>
      <c r="CM89" s="36"/>
      <c r="CN89" s="37"/>
      <c r="CO89" s="36"/>
      <c r="CP89" s="37"/>
      <c r="CQ89" s="36"/>
      <c r="CR89" s="38"/>
      <c r="CS89" s="39"/>
      <c r="CT89" s="40"/>
      <c r="CU89" s="30"/>
      <c r="CV89" s="30"/>
      <c r="CW89" s="30"/>
      <c r="CX89" s="36"/>
      <c r="CY89" s="36"/>
      <c r="CZ89" s="41"/>
      <c r="DA89" s="37"/>
      <c r="DB89" s="37"/>
      <c r="DC89" s="36"/>
      <c r="DE89" s="43"/>
      <c r="DF89" s="43"/>
      <c r="DH89" s="36"/>
      <c r="DI89" s="36"/>
      <c r="DJ89" s="37"/>
      <c r="DK89" s="36"/>
      <c r="DL89" s="37"/>
      <c r="DM89" s="36"/>
      <c r="DN89" s="38"/>
      <c r="DO89" s="39"/>
      <c r="DP89" s="40"/>
      <c r="DQ89" s="30"/>
      <c r="DR89" s="30"/>
      <c r="DS89" s="30"/>
      <c r="DT89" s="36"/>
      <c r="DU89" s="36"/>
      <c r="DV89" s="41"/>
      <c r="DW89" s="37"/>
      <c r="DX89" s="37"/>
      <c r="DY89" s="36"/>
      <c r="EA89" s="43"/>
      <c r="EB89" s="43"/>
      <c r="ED89" s="36"/>
      <c r="EE89" s="36"/>
      <c r="EF89" s="37"/>
      <c r="EG89" s="36"/>
      <c r="EH89" s="37"/>
      <c r="EI89" s="36"/>
      <c r="EJ89" s="38"/>
      <c r="EK89" s="39"/>
      <c r="EL89" s="40"/>
      <c r="EM89" s="30"/>
      <c r="EN89" s="30"/>
      <c r="EO89" s="30"/>
      <c r="EP89" s="36"/>
      <c r="EQ89" s="36"/>
      <c r="ER89" s="41"/>
      <c r="ES89" s="37"/>
      <c r="ET89" s="37"/>
      <c r="EU89" s="36"/>
      <c r="EW89" s="43"/>
      <c r="EX89" s="43"/>
      <c r="EZ89" s="36"/>
      <c r="FA89" s="36"/>
      <c r="FB89" s="37"/>
      <c r="FC89" s="36"/>
      <c r="FD89" s="37"/>
      <c r="FE89" s="36"/>
      <c r="FF89" s="38"/>
      <c r="FG89" s="39"/>
      <c r="FH89" s="40"/>
      <c r="FI89" s="30"/>
      <c r="FJ89" s="30"/>
      <c r="FK89" s="30"/>
      <c r="FL89" s="36"/>
      <c r="FM89" s="36"/>
      <c r="FN89" s="41"/>
      <c r="FO89" s="37"/>
      <c r="FP89" s="37"/>
      <c r="FQ89" s="36"/>
      <c r="FS89" s="43"/>
      <c r="FT89" s="43"/>
      <c r="FV89" s="36"/>
      <c r="FW89" s="36"/>
      <c r="FX89" s="37"/>
      <c r="FY89" s="36"/>
      <c r="FZ89" s="37"/>
      <c r="GA89" s="36"/>
      <c r="GB89" s="38"/>
      <c r="GC89" s="39"/>
      <c r="GD89" s="40"/>
      <c r="GE89" s="30"/>
      <c r="GF89" s="30"/>
      <c r="GG89" s="30"/>
      <c r="GH89" s="36"/>
      <c r="GI89" s="36"/>
      <c r="GJ89" s="41"/>
      <c r="GK89" s="37"/>
      <c r="GL89" s="37"/>
      <c r="GM89" s="36"/>
      <c r="GO89" s="43"/>
      <c r="GP89" s="43"/>
      <c r="GR89" s="36"/>
      <c r="GS89" s="36"/>
      <c r="GT89" s="37"/>
      <c r="GU89" s="36"/>
      <c r="GV89" s="37"/>
      <c r="GW89" s="36"/>
      <c r="GX89" s="38"/>
      <c r="GY89" s="39"/>
      <c r="GZ89" s="40"/>
      <c r="HA89" s="30"/>
      <c r="HB89" s="30"/>
      <c r="HC89" s="30"/>
      <c r="HD89" s="36"/>
      <c r="HE89" s="36"/>
      <c r="HF89" s="41"/>
      <c r="HG89" s="37"/>
      <c r="HH89" s="37"/>
      <c r="HI89" s="36"/>
      <c r="HK89" s="43"/>
      <c r="HL89" s="43"/>
      <c r="HN89" s="36"/>
      <c r="HO89" s="36"/>
      <c r="HP89" s="37"/>
      <c r="HQ89" s="36"/>
      <c r="HR89" s="37"/>
      <c r="HS89" s="36"/>
      <c r="HT89" s="38"/>
      <c r="HU89" s="39"/>
      <c r="HV89" s="40"/>
      <c r="HW89" s="30"/>
      <c r="HX89" s="30"/>
      <c r="HY89" s="30"/>
      <c r="HZ89" s="36"/>
      <c r="IA89" s="36"/>
      <c r="IB89" s="41"/>
      <c r="IC89" s="37"/>
      <c r="ID89" s="37"/>
      <c r="IE89" s="36"/>
      <c r="IG89" s="43"/>
      <c r="IH89" s="43"/>
      <c r="IJ89" s="36"/>
      <c r="IK89" s="36"/>
      <c r="IL89" s="37"/>
      <c r="IM89" s="36"/>
      <c r="IN89" s="37"/>
      <c r="IO89" s="36"/>
      <c r="IP89" s="38"/>
      <c r="IQ89" s="39"/>
      <c r="IR89" s="40"/>
      <c r="IS89" s="30"/>
      <c r="IT89" s="30"/>
      <c r="IU89" s="30"/>
      <c r="IV89" s="36"/>
      <c r="IW89" s="36"/>
      <c r="IX89" s="41"/>
      <c r="IY89" s="37"/>
      <c r="IZ89" s="37"/>
      <c r="JA89" s="36"/>
      <c r="JC89" s="43"/>
      <c r="JD89" s="43"/>
      <c r="JF89" s="36"/>
      <c r="JG89" s="36"/>
      <c r="JH89" s="37"/>
      <c r="JI89" s="36"/>
      <c r="JJ89" s="37"/>
      <c r="JK89" s="36"/>
      <c r="JL89" s="38"/>
      <c r="JM89" s="39"/>
      <c r="JN89" s="40"/>
      <c r="JO89" s="30"/>
      <c r="JP89" s="30"/>
      <c r="JQ89" s="30"/>
      <c r="JR89" s="36"/>
      <c r="JS89" s="36"/>
      <c r="JT89" s="41"/>
      <c r="JU89" s="37"/>
      <c r="JV89" s="37"/>
      <c r="JW89" s="36"/>
      <c r="JY89" s="43"/>
      <c r="JZ89" s="43"/>
      <c r="KB89" s="36"/>
      <c r="KC89" s="36"/>
      <c r="KD89" s="37"/>
      <c r="KE89" s="36"/>
      <c r="KF89" s="37"/>
      <c r="KG89" s="36"/>
      <c r="KH89" s="38"/>
      <c r="KI89" s="39"/>
      <c r="KJ89" s="40"/>
      <c r="KK89" s="30"/>
      <c r="KL89" s="30"/>
      <c r="KM89" s="30"/>
      <c r="KN89" s="36"/>
      <c r="KO89" s="36"/>
      <c r="KP89" s="41"/>
      <c r="KQ89" s="37"/>
      <c r="KR89" s="37"/>
      <c r="KS89" s="36"/>
      <c r="KU89" s="43"/>
      <c r="KV89" s="43"/>
      <c r="KX89" s="36"/>
      <c r="KY89" s="36"/>
      <c r="KZ89" s="37"/>
      <c r="LA89" s="36"/>
      <c r="LB89" s="37"/>
      <c r="LC89" s="36"/>
      <c r="LD89" s="38"/>
      <c r="LE89" s="39"/>
      <c r="LF89" s="40"/>
      <c r="LG89" s="30"/>
      <c r="LH89" s="30"/>
      <c r="LI89" s="30"/>
      <c r="LJ89" s="36"/>
      <c r="LK89" s="36"/>
      <c r="LL89" s="41"/>
      <c r="LM89" s="37"/>
      <c r="LN89" s="37"/>
      <c r="LO89" s="36"/>
      <c r="LQ89" s="43"/>
      <c r="LR89" s="43"/>
      <c r="LT89" s="36"/>
      <c r="LU89" s="36"/>
      <c r="LV89" s="37"/>
      <c r="LW89" s="36"/>
      <c r="LX89" s="37"/>
      <c r="LY89" s="36"/>
      <c r="LZ89" s="38"/>
      <c r="MA89" s="39"/>
      <c r="MB89" s="40"/>
      <c r="MC89" s="30"/>
      <c r="MD89" s="30"/>
      <c r="ME89" s="30"/>
      <c r="MF89" s="36"/>
      <c r="MG89" s="36"/>
      <c r="MH89" s="41"/>
      <c r="MI89" s="37"/>
      <c r="MJ89" s="37"/>
      <c r="MK89" s="36"/>
      <c r="MM89" s="43"/>
      <c r="MN89" s="43"/>
      <c r="MP89" s="36"/>
      <c r="MQ89" s="36"/>
      <c r="MR89" s="37"/>
      <c r="MS89" s="36"/>
      <c r="MT89" s="37"/>
      <c r="MU89" s="36"/>
      <c r="MV89" s="38"/>
      <c r="MW89" s="39"/>
      <c r="MX89" s="40"/>
      <c r="MY89" s="30"/>
      <c r="MZ89" s="30"/>
      <c r="NA89" s="30"/>
      <c r="NB89" s="36"/>
      <c r="NC89" s="36"/>
      <c r="ND89" s="41"/>
      <c r="NE89" s="37"/>
      <c r="NF89" s="37"/>
      <c r="NG89" s="36"/>
      <c r="NI89" s="43"/>
      <c r="NJ89" s="43"/>
      <c r="NL89" s="36"/>
      <c r="NM89" s="36"/>
      <c r="NN89" s="37"/>
      <c r="NO89" s="36"/>
      <c r="NP89" s="37"/>
      <c r="NQ89" s="36"/>
      <c r="NR89" s="38"/>
      <c r="NS89" s="39"/>
      <c r="NT89" s="40"/>
      <c r="NU89" s="30"/>
      <c r="NV89" s="30"/>
      <c r="NW89" s="30"/>
      <c r="NX89" s="36"/>
      <c r="NY89" s="36"/>
      <c r="NZ89" s="41"/>
      <c r="OA89" s="37"/>
      <c r="OB89" s="37"/>
      <c r="OC89" s="36"/>
      <c r="OE89" s="43"/>
      <c r="OF89" s="43"/>
      <c r="OH89" s="36"/>
      <c r="OI89" s="36"/>
      <c r="OJ89" s="37"/>
      <c r="OK89" s="36"/>
      <c r="OL89" s="37"/>
      <c r="OM89" s="36"/>
      <c r="ON89" s="38"/>
      <c r="OO89" s="39"/>
      <c r="OP89" s="40"/>
      <c r="OQ89" s="30"/>
      <c r="OR89" s="30"/>
      <c r="OS89" s="30"/>
      <c r="OT89" s="36"/>
      <c r="OU89" s="36"/>
      <c r="OV89" s="41"/>
      <c r="OW89" s="37"/>
      <c r="OX89" s="37"/>
      <c r="OY89" s="36"/>
      <c r="PA89" s="43"/>
      <c r="PB89" s="43"/>
      <c r="PD89" s="36"/>
      <c r="PE89" s="36"/>
      <c r="PF89" s="37"/>
      <c r="PG89" s="36"/>
      <c r="PH89" s="37"/>
      <c r="PI89" s="36"/>
      <c r="PJ89" s="38"/>
      <c r="PK89" s="39"/>
      <c r="PL89" s="40"/>
      <c r="PM89" s="30"/>
      <c r="PN89" s="30"/>
      <c r="PO89" s="30"/>
      <c r="PP89" s="36"/>
      <c r="PQ89" s="36"/>
      <c r="PR89" s="41"/>
      <c r="PS89" s="37"/>
      <c r="PT89" s="37"/>
      <c r="PU89" s="36"/>
      <c r="PW89" s="43"/>
      <c r="PX89" s="43"/>
      <c r="PZ89" s="36"/>
      <c r="QA89" s="36"/>
      <c r="QB89" s="37"/>
      <c r="QC89" s="36"/>
      <c r="QD89" s="37"/>
      <c r="QE89" s="36"/>
      <c r="QF89" s="38"/>
      <c r="QG89" s="39"/>
      <c r="QH89" s="40"/>
      <c r="QI89" s="30"/>
      <c r="QJ89" s="30"/>
      <c r="QK89" s="30"/>
      <c r="QL89" s="36"/>
      <c r="QM89" s="36"/>
      <c r="QN89" s="41"/>
      <c r="QO89" s="37"/>
      <c r="QP89" s="37"/>
      <c r="QQ89" s="36"/>
      <c r="QS89" s="43"/>
      <c r="QT89" s="43"/>
      <c r="QV89" s="36"/>
      <c r="QW89" s="36"/>
      <c r="QX89" s="37"/>
      <c r="QY89" s="36"/>
      <c r="QZ89" s="37"/>
      <c r="RA89" s="36"/>
      <c r="RB89" s="38"/>
      <c r="RC89" s="39"/>
      <c r="RD89" s="40"/>
      <c r="RE89" s="30"/>
      <c r="RF89" s="30"/>
      <c r="RG89" s="30"/>
      <c r="RH89" s="36"/>
      <c r="RI89" s="36"/>
      <c r="RJ89" s="41"/>
      <c r="RK89" s="37"/>
      <c r="RL89" s="37"/>
      <c r="RM89" s="36"/>
      <c r="RO89" s="43"/>
      <c r="RP89" s="43"/>
      <c r="RR89" s="36"/>
      <c r="RS89" s="36"/>
      <c r="RT89" s="37"/>
      <c r="RU89" s="36"/>
      <c r="RV89" s="37"/>
      <c r="RW89" s="36"/>
      <c r="RX89" s="38"/>
      <c r="RY89" s="39"/>
      <c r="RZ89" s="40"/>
      <c r="SA89" s="30"/>
      <c r="SB89" s="30"/>
      <c r="SC89" s="30"/>
      <c r="SD89" s="36"/>
      <c r="SE89" s="36"/>
      <c r="SF89" s="41"/>
      <c r="SG89" s="37"/>
      <c r="SH89" s="37"/>
      <c r="SI89" s="36"/>
      <c r="SK89" s="43"/>
      <c r="SL89" s="43"/>
      <c r="SN89" s="36"/>
      <c r="SO89" s="36"/>
      <c r="SP89" s="37"/>
      <c r="SQ89" s="36"/>
      <c r="SR89" s="37"/>
      <c r="SS89" s="36"/>
      <c r="ST89" s="38"/>
      <c r="SU89" s="39"/>
      <c r="SV89" s="40"/>
      <c r="SW89" s="30"/>
      <c r="SX89" s="30"/>
      <c r="SY89" s="30"/>
      <c r="SZ89" s="36"/>
      <c r="TA89" s="36"/>
      <c r="TB89" s="41"/>
      <c r="TC89" s="37"/>
      <c r="TD89" s="37"/>
      <c r="TE89" s="36"/>
      <c r="TG89" s="43"/>
      <c r="TH89" s="43"/>
      <c r="TJ89" s="36"/>
      <c r="TK89" s="36"/>
      <c r="TL89" s="37"/>
      <c r="TM89" s="36"/>
      <c r="TN89" s="37"/>
      <c r="TO89" s="36"/>
      <c r="TP89" s="38"/>
      <c r="TQ89" s="39"/>
      <c r="TR89" s="40"/>
      <c r="TS89" s="30"/>
      <c r="TT89" s="30"/>
      <c r="TU89" s="30"/>
      <c r="TV89" s="36"/>
      <c r="TW89" s="36"/>
      <c r="TX89" s="41"/>
      <c r="TY89" s="37"/>
      <c r="TZ89" s="37"/>
      <c r="UA89" s="36"/>
      <c r="UC89" s="43"/>
      <c r="UD89" s="43"/>
      <c r="UF89" s="36"/>
      <c r="UG89" s="36"/>
      <c r="UH89" s="37"/>
      <c r="UI89" s="36"/>
      <c r="UJ89" s="37"/>
      <c r="UK89" s="36"/>
      <c r="UL89" s="38"/>
      <c r="UM89" s="39"/>
      <c r="UN89" s="40"/>
      <c r="UO89" s="30"/>
      <c r="UP89" s="30"/>
      <c r="UQ89" s="30"/>
      <c r="UR89" s="36"/>
      <c r="US89" s="36"/>
      <c r="UT89" s="41"/>
      <c r="UU89" s="37"/>
      <c r="UV89" s="37"/>
      <c r="UW89" s="36"/>
      <c r="UY89" s="43"/>
      <c r="UZ89" s="43"/>
      <c r="VB89" s="36"/>
      <c r="VC89" s="36"/>
      <c r="VD89" s="37"/>
      <c r="VE89" s="36"/>
      <c r="VF89" s="37"/>
      <c r="VG89" s="36"/>
      <c r="VH89" s="38"/>
      <c r="VI89" s="39"/>
      <c r="VJ89" s="40"/>
      <c r="VK89" s="30"/>
      <c r="VL89" s="30"/>
      <c r="VM89" s="30"/>
      <c r="VN89" s="36"/>
      <c r="VO89" s="36"/>
      <c r="VP89" s="41"/>
      <c r="VQ89" s="37"/>
      <c r="VR89" s="37"/>
      <c r="VS89" s="36"/>
      <c r="VU89" s="43"/>
      <c r="VV89" s="43"/>
      <c r="VX89" s="36"/>
      <c r="VY89" s="36"/>
      <c r="VZ89" s="37"/>
      <c r="WA89" s="36"/>
      <c r="WB89" s="37"/>
      <c r="WC89" s="36"/>
      <c r="WD89" s="38"/>
      <c r="WE89" s="39"/>
      <c r="WF89" s="40"/>
      <c r="WG89" s="30"/>
      <c r="WH89" s="30"/>
      <c r="WI89" s="30"/>
      <c r="WJ89" s="36"/>
      <c r="WK89" s="36"/>
      <c r="WL89" s="41"/>
      <c r="WM89" s="37"/>
      <c r="WN89" s="37"/>
      <c r="WO89" s="36"/>
      <c r="WQ89" s="43"/>
      <c r="WR89" s="43"/>
      <c r="WT89" s="36"/>
      <c r="WU89" s="36"/>
      <c r="WV89" s="37"/>
      <c r="WW89" s="36"/>
      <c r="WX89" s="37"/>
      <c r="WY89" s="36"/>
      <c r="WZ89" s="38"/>
      <c r="XA89" s="39"/>
      <c r="XB89" s="40"/>
      <c r="XC89" s="30"/>
      <c r="XD89" s="30"/>
      <c r="XE89" s="30"/>
      <c r="XF89" s="36"/>
      <c r="XG89" s="36"/>
      <c r="XH89" s="41"/>
      <c r="XI89" s="37"/>
      <c r="XJ89" s="37"/>
      <c r="XK89" s="36"/>
      <c r="XM89" s="43"/>
      <c r="XN89" s="43"/>
      <c r="XP89" s="36"/>
      <c r="XQ89" s="36"/>
      <c r="XR89" s="37"/>
      <c r="XS89" s="36"/>
      <c r="XT89" s="37"/>
      <c r="XU89" s="36"/>
      <c r="XV89" s="38"/>
      <c r="XW89" s="39"/>
      <c r="XX89" s="40"/>
      <c r="XY89" s="30"/>
      <c r="XZ89" s="30"/>
      <c r="YA89" s="30"/>
      <c r="YB89" s="36"/>
      <c r="YC89" s="36"/>
      <c r="YD89" s="41"/>
      <c r="YE89" s="37"/>
      <c r="YF89" s="37"/>
      <c r="YG89" s="36"/>
      <c r="YI89" s="43"/>
      <c r="YJ89" s="43"/>
      <c r="YL89" s="36"/>
      <c r="YM89" s="36"/>
      <c r="YN89" s="37"/>
      <c r="YO89" s="36"/>
      <c r="YP89" s="37"/>
      <c r="YQ89" s="36"/>
      <c r="YR89" s="38"/>
      <c r="YS89" s="39"/>
      <c r="YT89" s="40"/>
      <c r="YU89" s="30"/>
      <c r="YV89" s="30"/>
      <c r="YW89" s="30"/>
      <c r="YX89" s="36"/>
      <c r="YY89" s="36"/>
      <c r="YZ89" s="41"/>
      <c r="ZA89" s="37"/>
      <c r="ZB89" s="37"/>
      <c r="ZC89" s="36"/>
      <c r="ZE89" s="43"/>
      <c r="ZF89" s="43"/>
      <c r="ZH89" s="36"/>
      <c r="ZI89" s="36"/>
      <c r="ZJ89" s="37"/>
      <c r="ZK89" s="36"/>
      <c r="ZL89" s="37"/>
      <c r="ZM89" s="36"/>
      <c r="ZN89" s="38"/>
      <c r="ZO89" s="39"/>
      <c r="ZP89" s="40"/>
      <c r="ZQ89" s="30"/>
      <c r="ZR89" s="30"/>
      <c r="ZS89" s="30"/>
      <c r="ZT89" s="36"/>
      <c r="ZU89" s="36"/>
      <c r="ZV89" s="41"/>
      <c r="ZW89" s="37"/>
      <c r="ZX89" s="37"/>
      <c r="ZY89" s="36"/>
      <c r="AAA89" s="43"/>
      <c r="AAB89" s="43"/>
      <c r="AAD89" s="36"/>
      <c r="AAE89" s="36"/>
      <c r="AAF89" s="37"/>
      <c r="AAG89" s="36"/>
      <c r="AAH89" s="37"/>
      <c r="AAI89" s="36"/>
      <c r="AAJ89" s="38"/>
      <c r="AAK89" s="39"/>
      <c r="AAL89" s="40"/>
      <c r="AAM89" s="30"/>
      <c r="AAN89" s="30"/>
      <c r="AAO89" s="30"/>
      <c r="AAP89" s="36"/>
      <c r="AAQ89" s="36"/>
      <c r="AAR89" s="41"/>
      <c r="AAS89" s="37"/>
      <c r="AAT89" s="37"/>
      <c r="AAU89" s="36"/>
      <c r="AAW89" s="43"/>
      <c r="AAX89" s="43"/>
      <c r="AAZ89" s="36"/>
      <c r="ABA89" s="36"/>
      <c r="ABB89" s="37"/>
      <c r="ABC89" s="36"/>
      <c r="ABD89" s="37"/>
      <c r="ABE89" s="36"/>
      <c r="ABF89" s="38"/>
      <c r="ABG89" s="39"/>
      <c r="ABH89" s="40"/>
      <c r="ABI89" s="30"/>
      <c r="ABJ89" s="30"/>
      <c r="ABK89" s="30"/>
      <c r="ABL89" s="36"/>
      <c r="ABM89" s="36"/>
      <c r="ABN89" s="41"/>
      <c r="ABO89" s="37"/>
      <c r="ABP89" s="37"/>
      <c r="ABQ89" s="36"/>
      <c r="ABS89" s="43"/>
      <c r="ABT89" s="43"/>
      <c r="ABV89" s="36"/>
      <c r="ABW89" s="36"/>
      <c r="ABX89" s="37"/>
      <c r="ABY89" s="36"/>
      <c r="ABZ89" s="37"/>
      <c r="ACA89" s="36"/>
      <c r="ACB89" s="38"/>
      <c r="ACC89" s="39"/>
      <c r="ACD89" s="40"/>
      <c r="ACE89" s="30"/>
      <c r="ACF89" s="30"/>
      <c r="ACG89" s="30"/>
      <c r="ACH89" s="36"/>
      <c r="ACI89" s="36"/>
      <c r="ACJ89" s="41"/>
      <c r="ACK89" s="37"/>
      <c r="ACL89" s="37"/>
      <c r="ACM89" s="36"/>
      <c r="ACO89" s="43"/>
      <c r="ACP89" s="43"/>
      <c r="ACR89" s="36"/>
      <c r="ACS89" s="36"/>
      <c r="ACT89" s="37"/>
      <c r="ACU89" s="36"/>
      <c r="ACV89" s="37"/>
      <c r="ACW89" s="36"/>
      <c r="ACX89" s="38"/>
      <c r="ACY89" s="39"/>
      <c r="ACZ89" s="40"/>
      <c r="ADA89" s="30"/>
      <c r="ADB89" s="30"/>
      <c r="ADC89" s="30"/>
      <c r="ADD89" s="36"/>
      <c r="ADE89" s="36"/>
      <c r="ADF89" s="41"/>
      <c r="ADG89" s="37"/>
      <c r="ADH89" s="37"/>
      <c r="ADI89" s="36"/>
      <c r="ADK89" s="43"/>
      <c r="ADL89" s="43"/>
      <c r="ADN89" s="36"/>
      <c r="ADO89" s="36"/>
      <c r="ADP89" s="37"/>
      <c r="ADQ89" s="36"/>
      <c r="ADR89" s="37"/>
      <c r="ADS89" s="36"/>
      <c r="ADT89" s="38"/>
      <c r="ADU89" s="39"/>
      <c r="ADV89" s="40"/>
      <c r="ADW89" s="30"/>
      <c r="ADX89" s="30"/>
      <c r="ADY89" s="30"/>
      <c r="ADZ89" s="36"/>
      <c r="AEA89" s="36"/>
      <c r="AEB89" s="41"/>
      <c r="AEC89" s="37"/>
      <c r="AED89" s="37"/>
      <c r="AEE89" s="36"/>
      <c r="AEG89" s="43"/>
      <c r="AEH89" s="43"/>
      <c r="AEJ89" s="36"/>
      <c r="AEK89" s="36"/>
      <c r="AEL89" s="37"/>
      <c r="AEM89" s="36"/>
      <c r="AEN89" s="37"/>
      <c r="AEO89" s="36"/>
      <c r="AEP89" s="38"/>
      <c r="AEQ89" s="39"/>
      <c r="AER89" s="40"/>
      <c r="AES89" s="30"/>
      <c r="AET89" s="30"/>
      <c r="AEU89" s="30"/>
      <c r="AEV89" s="36"/>
      <c r="AEW89" s="36"/>
      <c r="AEX89" s="41"/>
      <c r="AEY89" s="37"/>
      <c r="AEZ89" s="37"/>
      <c r="AFA89" s="36"/>
      <c r="AFC89" s="43"/>
      <c r="AFD89" s="43"/>
      <c r="AFF89" s="36"/>
      <c r="AFG89" s="36"/>
      <c r="AFH89" s="37"/>
      <c r="AFI89" s="36"/>
      <c r="AFJ89" s="37"/>
      <c r="AFK89" s="36"/>
      <c r="AFL89" s="38"/>
      <c r="AFM89" s="39"/>
      <c r="AFN89" s="40"/>
      <c r="AFO89" s="30"/>
      <c r="AFP89" s="30"/>
      <c r="AFQ89" s="30"/>
      <c r="AFR89" s="36"/>
      <c r="AFS89" s="36"/>
      <c r="AFT89" s="41"/>
      <c r="AFU89" s="37"/>
      <c r="AFV89" s="37"/>
      <c r="AFW89" s="36"/>
      <c r="AFY89" s="43"/>
      <c r="AFZ89" s="43"/>
      <c r="AGB89" s="36"/>
      <c r="AGC89" s="36"/>
      <c r="AGD89" s="37"/>
      <c r="AGE89" s="36"/>
      <c r="AGF89" s="37"/>
      <c r="AGG89" s="36"/>
      <c r="AGH89" s="38"/>
      <c r="AGI89" s="39"/>
      <c r="AGJ89" s="40"/>
      <c r="AGK89" s="30"/>
      <c r="AGL89" s="30"/>
      <c r="AGM89" s="30"/>
      <c r="AGN89" s="36"/>
      <c r="AGO89" s="36"/>
      <c r="AGP89" s="41"/>
      <c r="AGQ89" s="37"/>
      <c r="AGR89" s="37"/>
      <c r="AGS89" s="36"/>
      <c r="AGU89" s="43"/>
      <c r="AGV89" s="43"/>
      <c r="AGX89" s="36"/>
      <c r="AGY89" s="36"/>
      <c r="AGZ89" s="37"/>
      <c r="AHA89" s="36"/>
      <c r="AHB89" s="37"/>
      <c r="AHC89" s="36"/>
      <c r="AHD89" s="38"/>
      <c r="AHE89" s="39"/>
      <c r="AHF89" s="40"/>
      <c r="AHG89" s="30"/>
      <c r="AHH89" s="30"/>
      <c r="AHI89" s="30"/>
      <c r="AHJ89" s="36"/>
      <c r="AHK89" s="36"/>
      <c r="AHL89" s="41"/>
      <c r="AHM89" s="37"/>
      <c r="AHN89" s="37"/>
      <c r="AHO89" s="36"/>
      <c r="AHQ89" s="43"/>
      <c r="AHR89" s="43"/>
      <c r="AHT89" s="36"/>
      <c r="AHU89" s="36"/>
      <c r="AHV89" s="37"/>
      <c r="AHW89" s="36"/>
      <c r="AHX89" s="37"/>
      <c r="AHY89" s="36"/>
      <c r="AHZ89" s="38"/>
      <c r="AIA89" s="39"/>
      <c r="AIB89" s="40"/>
      <c r="AIC89" s="30"/>
      <c r="AID89" s="30"/>
      <c r="AIE89" s="30"/>
      <c r="AIF89" s="36"/>
      <c r="AIG89" s="36"/>
      <c r="AIH89" s="41"/>
      <c r="AII89" s="37"/>
      <c r="AIJ89" s="37"/>
      <c r="AIK89" s="36"/>
      <c r="AIM89" s="43"/>
      <c r="AIN89" s="43"/>
      <c r="AIP89" s="36"/>
      <c r="AIQ89" s="36"/>
      <c r="AIR89" s="37"/>
      <c r="AIS89" s="36"/>
      <c r="AIT89" s="37"/>
      <c r="AIU89" s="36"/>
      <c r="AIV89" s="38"/>
      <c r="AIW89" s="39"/>
      <c r="AIX89" s="40"/>
      <c r="AIY89" s="30"/>
      <c r="AIZ89" s="30"/>
      <c r="AJA89" s="30"/>
      <c r="AJB89" s="36"/>
      <c r="AJC89" s="36"/>
      <c r="AJD89" s="41"/>
      <c r="AJE89" s="37"/>
      <c r="AJF89" s="37"/>
      <c r="AJG89" s="36"/>
      <c r="AJI89" s="43"/>
      <c r="AJJ89" s="43"/>
      <c r="AJL89" s="36"/>
      <c r="AJM89" s="36"/>
      <c r="AJN89" s="37"/>
      <c r="AJO89" s="36"/>
      <c r="AJP89" s="37"/>
      <c r="AJQ89" s="36"/>
      <c r="AJR89" s="38"/>
      <c r="AJS89" s="39"/>
      <c r="AJT89" s="40"/>
      <c r="AJU89" s="30"/>
      <c r="AJV89" s="30"/>
      <c r="AJW89" s="30"/>
      <c r="AJX89" s="36"/>
      <c r="AJY89" s="36"/>
      <c r="AJZ89" s="41"/>
      <c r="AKA89" s="37"/>
      <c r="AKB89" s="37"/>
      <c r="AKC89" s="36"/>
      <c r="AKE89" s="43"/>
      <c r="AKF89" s="43"/>
      <c r="AKH89" s="36"/>
      <c r="AKI89" s="36"/>
      <c r="AKJ89" s="37"/>
      <c r="AKK89" s="36"/>
      <c r="AKL89" s="37"/>
      <c r="AKM89" s="36"/>
      <c r="AKN89" s="38"/>
      <c r="AKO89" s="39"/>
      <c r="AKP89" s="40"/>
      <c r="AKQ89" s="30"/>
      <c r="AKR89" s="30"/>
      <c r="AKS89" s="30"/>
      <c r="AKT89" s="36"/>
      <c r="AKU89" s="36"/>
      <c r="AKV89" s="41"/>
      <c r="AKW89" s="37"/>
      <c r="AKX89" s="37"/>
      <c r="AKY89" s="36"/>
      <c r="ALA89" s="43"/>
      <c r="ALB89" s="43"/>
      <c r="ALD89" s="36"/>
      <c r="ALE89" s="36"/>
      <c r="ALF89" s="37"/>
      <c r="ALG89" s="36"/>
      <c r="ALH89" s="37"/>
      <c r="ALI89" s="36"/>
      <c r="ALJ89" s="38"/>
      <c r="ALK89" s="39"/>
      <c r="ALL89" s="40"/>
      <c r="ALM89" s="30"/>
      <c r="ALN89" s="30"/>
      <c r="ALO89" s="30"/>
      <c r="ALP89" s="36"/>
      <c r="ALQ89" s="36"/>
      <c r="ALR89" s="41"/>
      <c r="ALS89" s="37"/>
      <c r="ALT89" s="37"/>
      <c r="ALU89" s="36"/>
      <c r="ALW89" s="43"/>
      <c r="ALX89" s="43"/>
      <c r="ALZ89" s="36"/>
      <c r="AMA89" s="36"/>
      <c r="AMB89" s="37"/>
      <c r="AMC89" s="36"/>
      <c r="AMD89" s="37"/>
      <c r="AME89" s="36"/>
      <c r="AMF89" s="38"/>
      <c r="AMG89" s="39"/>
      <c r="AMH89" s="40"/>
      <c r="AMI89" s="30"/>
      <c r="AMJ89" s="30"/>
      <c r="AMK89" s="30"/>
      <c r="AML89" s="36"/>
      <c r="AMM89" s="36"/>
      <c r="AMN89" s="41"/>
      <c r="AMO89" s="37"/>
      <c r="AMP89" s="37"/>
      <c r="AMQ89" s="36"/>
      <c r="AMS89" s="43"/>
      <c r="AMT89" s="43"/>
      <c r="AMV89" s="36"/>
      <c r="AMW89" s="36"/>
      <c r="AMX89" s="37"/>
      <c r="AMY89" s="36"/>
      <c r="AMZ89" s="37"/>
      <c r="ANA89" s="36"/>
      <c r="ANB89" s="38"/>
      <c r="ANC89" s="39"/>
      <c r="AND89" s="40"/>
      <c r="ANE89" s="30"/>
      <c r="ANF89" s="30"/>
      <c r="ANG89" s="30"/>
      <c r="ANH89" s="36"/>
      <c r="ANI89" s="36"/>
      <c r="ANJ89" s="41"/>
      <c r="ANK89" s="37"/>
      <c r="ANL89" s="37"/>
      <c r="ANM89" s="36"/>
      <c r="ANO89" s="43"/>
      <c r="ANP89" s="43"/>
      <c r="ANR89" s="36"/>
      <c r="ANS89" s="36"/>
      <c r="ANT89" s="37"/>
      <c r="ANU89" s="36"/>
      <c r="ANV89" s="37"/>
      <c r="ANW89" s="36"/>
      <c r="ANX89" s="38"/>
      <c r="ANY89" s="39"/>
      <c r="ANZ89" s="40"/>
      <c r="AOA89" s="30"/>
      <c r="AOB89" s="30"/>
      <c r="AOC89" s="30"/>
      <c r="AOD89" s="36"/>
      <c r="AOE89" s="36"/>
      <c r="AOF89" s="41"/>
      <c r="AOG89" s="37"/>
      <c r="AOH89" s="37"/>
      <c r="AOI89" s="36"/>
      <c r="AOK89" s="43"/>
      <c r="AOL89" s="43"/>
      <c r="AON89" s="36"/>
      <c r="AOO89" s="36"/>
      <c r="AOP89" s="37"/>
      <c r="AOQ89" s="36"/>
      <c r="AOR89" s="37"/>
      <c r="AOS89" s="36"/>
      <c r="AOT89" s="38"/>
      <c r="AOU89" s="39"/>
      <c r="AOV89" s="40"/>
      <c r="AOW89" s="30"/>
      <c r="AOX89" s="30"/>
      <c r="AOY89" s="30"/>
      <c r="AOZ89" s="36"/>
      <c r="APA89" s="36"/>
      <c r="APB89" s="41"/>
      <c r="APC89" s="37"/>
      <c r="APD89" s="37"/>
      <c r="APE89" s="36"/>
      <c r="APG89" s="43"/>
      <c r="APH89" s="43"/>
      <c r="APJ89" s="36"/>
      <c r="APK89" s="36"/>
      <c r="APL89" s="37"/>
      <c r="APM89" s="36"/>
      <c r="APN89" s="37"/>
      <c r="APO89" s="36"/>
      <c r="APP89" s="38"/>
      <c r="APQ89" s="39"/>
      <c r="APR89" s="40"/>
      <c r="APS89" s="30"/>
      <c r="APT89" s="30"/>
      <c r="APU89" s="30"/>
      <c r="APV89" s="36"/>
      <c r="APW89" s="36"/>
      <c r="APX89" s="41"/>
      <c r="APY89" s="37"/>
      <c r="APZ89" s="37"/>
      <c r="AQA89" s="36"/>
      <c r="AQC89" s="43"/>
      <c r="AQD89" s="43"/>
      <c r="AQF89" s="36"/>
      <c r="AQG89" s="36"/>
      <c r="AQH89" s="37"/>
      <c r="AQI89" s="36"/>
      <c r="AQJ89" s="37"/>
      <c r="AQK89" s="36"/>
      <c r="AQL89" s="38"/>
      <c r="AQM89" s="39"/>
      <c r="AQN89" s="40"/>
      <c r="AQO89" s="30"/>
      <c r="AQP89" s="30"/>
      <c r="AQQ89" s="30"/>
      <c r="AQR89" s="36"/>
      <c r="AQS89" s="36"/>
      <c r="AQT89" s="41"/>
      <c r="AQU89" s="37"/>
      <c r="AQV89" s="37"/>
      <c r="AQW89" s="36"/>
      <c r="AQY89" s="43"/>
      <c r="AQZ89" s="43"/>
      <c r="ARB89" s="36"/>
      <c r="ARC89" s="36"/>
      <c r="ARD89" s="37"/>
      <c r="ARE89" s="36"/>
      <c r="ARF89" s="37"/>
      <c r="ARG89" s="36"/>
      <c r="ARH89" s="38"/>
      <c r="ARI89" s="39"/>
      <c r="ARJ89" s="40"/>
      <c r="ARK89" s="30"/>
      <c r="ARL89" s="30"/>
      <c r="ARM89" s="30"/>
      <c r="ARN89" s="36"/>
      <c r="ARO89" s="36"/>
      <c r="ARP89" s="41"/>
      <c r="ARQ89" s="37"/>
      <c r="ARR89" s="37"/>
      <c r="ARS89" s="36"/>
      <c r="ARU89" s="43"/>
      <c r="ARV89" s="43"/>
      <c r="ARX89" s="36"/>
      <c r="ARY89" s="36"/>
      <c r="ARZ89" s="37"/>
      <c r="ASA89" s="36"/>
      <c r="ASB89" s="37"/>
      <c r="ASC89" s="36"/>
      <c r="ASD89" s="38"/>
      <c r="ASE89" s="39"/>
      <c r="ASF89" s="40"/>
      <c r="ASG89" s="30"/>
      <c r="ASH89" s="30"/>
      <c r="ASI89" s="30"/>
      <c r="ASJ89" s="36"/>
      <c r="ASK89" s="36"/>
      <c r="ASL89" s="41"/>
      <c r="ASM89" s="37"/>
      <c r="ASN89" s="37"/>
      <c r="ASO89" s="36"/>
      <c r="ASQ89" s="43"/>
      <c r="ASR89" s="43"/>
      <c r="AST89" s="36"/>
      <c r="ASU89" s="36"/>
      <c r="ASV89" s="37"/>
      <c r="ASW89" s="36"/>
      <c r="ASX89" s="37"/>
      <c r="ASY89" s="36"/>
      <c r="ASZ89" s="38"/>
      <c r="ATA89" s="39"/>
      <c r="ATB89" s="40"/>
      <c r="ATC89" s="30"/>
      <c r="ATD89" s="30"/>
      <c r="ATE89" s="30"/>
      <c r="ATF89" s="36"/>
      <c r="ATG89" s="36"/>
      <c r="ATH89" s="41"/>
      <c r="ATI89" s="37"/>
      <c r="ATJ89" s="37"/>
      <c r="ATK89" s="36"/>
      <c r="ATM89" s="43"/>
      <c r="ATN89" s="43"/>
      <c r="ATP89" s="36"/>
      <c r="ATQ89" s="36"/>
      <c r="ATR89" s="37"/>
      <c r="ATS89" s="36"/>
      <c r="ATT89" s="37"/>
      <c r="ATU89" s="36"/>
      <c r="ATV89" s="38"/>
      <c r="ATW89" s="39"/>
      <c r="ATX89" s="40"/>
      <c r="ATY89" s="30"/>
      <c r="ATZ89" s="30"/>
      <c r="AUA89" s="30"/>
      <c r="AUB89" s="36"/>
      <c r="AUC89" s="36"/>
      <c r="AUD89" s="41"/>
      <c r="AUE89" s="37"/>
      <c r="AUF89" s="37"/>
      <c r="AUG89" s="36"/>
      <c r="AUI89" s="43"/>
      <c r="AUJ89" s="43"/>
      <c r="AUL89" s="36"/>
      <c r="AUM89" s="36"/>
      <c r="AUN89" s="37"/>
      <c r="AUO89" s="36"/>
      <c r="AUP89" s="37"/>
      <c r="AUQ89" s="36"/>
      <c r="AUR89" s="38"/>
      <c r="AUS89" s="39"/>
      <c r="AUT89" s="40"/>
      <c r="AUU89" s="30"/>
      <c r="AUV89" s="30"/>
      <c r="AUW89" s="30"/>
      <c r="AUX89" s="36"/>
      <c r="AUY89" s="36"/>
      <c r="AUZ89" s="41"/>
      <c r="AVA89" s="37"/>
      <c r="AVB89" s="37"/>
      <c r="AVC89" s="36"/>
      <c r="AVE89" s="43"/>
      <c r="AVF89" s="43"/>
      <c r="AVH89" s="36"/>
      <c r="AVI89" s="36"/>
      <c r="AVJ89" s="37"/>
      <c r="AVK89" s="36"/>
      <c r="AVL89" s="37"/>
      <c r="AVM89" s="36"/>
      <c r="AVN89" s="38"/>
      <c r="AVO89" s="39"/>
      <c r="AVP89" s="40"/>
      <c r="AVQ89" s="30"/>
      <c r="AVR89" s="30"/>
      <c r="AVS89" s="30"/>
      <c r="AVT89" s="36"/>
      <c r="AVU89" s="36"/>
      <c r="AVV89" s="41"/>
      <c r="AVW89" s="37"/>
      <c r="AVX89" s="37"/>
      <c r="AVY89" s="36"/>
      <c r="AWA89" s="43"/>
      <c r="AWB89" s="43"/>
      <c r="AWD89" s="36"/>
      <c r="AWE89" s="36"/>
      <c r="AWF89" s="37"/>
      <c r="AWG89" s="36"/>
      <c r="AWH89" s="37"/>
      <c r="AWI89" s="36"/>
      <c r="AWJ89" s="38"/>
      <c r="AWK89" s="39"/>
      <c r="AWL89" s="40"/>
      <c r="AWM89" s="30"/>
      <c r="AWN89" s="30"/>
      <c r="AWO89" s="30"/>
      <c r="AWP89" s="36"/>
      <c r="AWQ89" s="36"/>
      <c r="AWR89" s="41"/>
      <c r="AWS89" s="37"/>
      <c r="AWT89" s="37"/>
      <c r="AWU89" s="36"/>
      <c r="AWW89" s="43"/>
      <c r="AWX89" s="43"/>
      <c r="AWZ89" s="36"/>
      <c r="AXA89" s="36"/>
      <c r="AXB89" s="37"/>
      <c r="AXC89" s="36"/>
      <c r="AXD89" s="37"/>
      <c r="AXE89" s="36"/>
      <c r="AXF89" s="38"/>
      <c r="AXG89" s="39"/>
      <c r="AXH89" s="40"/>
      <c r="AXI89" s="30"/>
      <c r="AXJ89" s="30"/>
      <c r="AXK89" s="30"/>
      <c r="AXL89" s="36"/>
      <c r="AXM89" s="36"/>
      <c r="AXN89" s="41"/>
      <c r="AXO89" s="37"/>
      <c r="AXP89" s="37"/>
      <c r="AXQ89" s="36"/>
      <c r="AXS89" s="43"/>
      <c r="AXT89" s="43"/>
      <c r="AXV89" s="36"/>
      <c r="AXW89" s="36"/>
      <c r="AXX89" s="37"/>
      <c r="AXY89" s="36"/>
      <c r="AXZ89" s="37"/>
      <c r="AYA89" s="36"/>
      <c r="AYB89" s="38"/>
      <c r="AYC89" s="39"/>
      <c r="AYD89" s="40"/>
      <c r="AYE89" s="30"/>
      <c r="AYF89" s="30"/>
      <c r="AYG89" s="30"/>
      <c r="AYH89" s="36"/>
      <c r="AYI89" s="36"/>
      <c r="AYJ89" s="41"/>
      <c r="AYK89" s="37"/>
      <c r="AYL89" s="37"/>
      <c r="AYM89" s="36"/>
      <c r="AYO89" s="43"/>
      <c r="AYP89" s="43"/>
      <c r="AYR89" s="36"/>
      <c r="AYS89" s="36"/>
      <c r="AYT89" s="37"/>
      <c r="AYU89" s="36"/>
      <c r="AYV89" s="37"/>
      <c r="AYW89" s="36"/>
      <c r="AYX89" s="38"/>
      <c r="AYY89" s="39"/>
      <c r="AYZ89" s="40"/>
      <c r="AZA89" s="30"/>
      <c r="AZB89" s="30"/>
      <c r="AZC89" s="30"/>
      <c r="AZD89" s="36"/>
      <c r="AZE89" s="36"/>
      <c r="AZF89" s="41"/>
      <c r="AZG89" s="37"/>
      <c r="AZH89" s="37"/>
      <c r="AZI89" s="36"/>
      <c r="AZK89" s="43"/>
      <c r="AZL89" s="43"/>
      <c r="AZN89" s="36"/>
      <c r="AZO89" s="36"/>
      <c r="AZP89" s="37"/>
      <c r="AZQ89" s="36"/>
      <c r="AZR89" s="37"/>
      <c r="AZS89" s="36"/>
      <c r="AZT89" s="38"/>
      <c r="AZU89" s="39"/>
      <c r="AZV89" s="40"/>
      <c r="AZW89" s="30"/>
      <c r="AZX89" s="30"/>
      <c r="AZY89" s="30"/>
      <c r="AZZ89" s="36"/>
      <c r="BAA89" s="36"/>
      <c r="BAB89" s="41"/>
      <c r="BAC89" s="37"/>
      <c r="BAD89" s="37"/>
      <c r="BAE89" s="36"/>
      <c r="BAG89" s="43"/>
      <c r="BAH89" s="43"/>
      <c r="BAJ89" s="36"/>
      <c r="BAK89" s="36"/>
      <c r="BAL89" s="37"/>
      <c r="BAM89" s="36"/>
      <c r="BAN89" s="37"/>
      <c r="BAO89" s="36"/>
      <c r="BAP89" s="38"/>
      <c r="BAQ89" s="39"/>
      <c r="BAR89" s="40"/>
      <c r="BAS89" s="30"/>
      <c r="BAT89" s="30"/>
      <c r="BAU89" s="30"/>
      <c r="BAV89" s="36"/>
      <c r="BAW89" s="36"/>
      <c r="BAX89" s="41"/>
      <c r="BAY89" s="37"/>
      <c r="BAZ89" s="37"/>
      <c r="BBA89" s="36"/>
      <c r="BBC89" s="43"/>
      <c r="BBD89" s="43"/>
      <c r="BBF89" s="36"/>
      <c r="BBG89" s="36"/>
      <c r="BBH89" s="37"/>
      <c r="BBI89" s="36"/>
      <c r="BBJ89" s="37"/>
      <c r="BBK89" s="36"/>
      <c r="BBL89" s="38"/>
      <c r="BBM89" s="39"/>
      <c r="BBN89" s="40"/>
      <c r="BBO89" s="30"/>
      <c r="BBP89" s="30"/>
      <c r="BBQ89" s="30"/>
      <c r="BBR89" s="36"/>
      <c r="BBS89" s="36"/>
      <c r="BBT89" s="41"/>
      <c r="BBU89" s="37"/>
      <c r="BBV89" s="37"/>
      <c r="BBW89" s="36"/>
      <c r="BBY89" s="43"/>
      <c r="BBZ89" s="43"/>
      <c r="BCB89" s="36"/>
      <c r="BCC89" s="36"/>
      <c r="BCD89" s="37"/>
      <c r="BCE89" s="36"/>
      <c r="BCF89" s="37"/>
      <c r="BCG89" s="36"/>
      <c r="BCH89" s="38"/>
      <c r="BCI89" s="39"/>
      <c r="BCJ89" s="40"/>
      <c r="BCK89" s="30"/>
      <c r="BCL89" s="30"/>
      <c r="BCM89" s="30"/>
      <c r="BCN89" s="36"/>
      <c r="BCO89" s="36"/>
      <c r="BCP89" s="41"/>
      <c r="BCQ89" s="37"/>
      <c r="BCR89" s="37"/>
      <c r="BCS89" s="36"/>
      <c r="BCU89" s="43"/>
      <c r="BCV89" s="43"/>
      <c r="BCX89" s="36"/>
      <c r="BCY89" s="36"/>
      <c r="BCZ89" s="37"/>
      <c r="BDA89" s="36"/>
      <c r="BDB89" s="37"/>
      <c r="BDC89" s="36"/>
      <c r="BDD89" s="38"/>
      <c r="BDE89" s="39"/>
      <c r="BDF89" s="40"/>
      <c r="BDG89" s="30"/>
      <c r="BDH89" s="30"/>
      <c r="BDI89" s="30"/>
      <c r="BDJ89" s="36"/>
      <c r="BDK89" s="36"/>
      <c r="BDL89" s="41"/>
      <c r="BDM89" s="37"/>
      <c r="BDN89" s="37"/>
      <c r="BDO89" s="36"/>
      <c r="BDQ89" s="43"/>
      <c r="BDR89" s="43"/>
      <c r="BDT89" s="36"/>
      <c r="BDU89" s="36"/>
      <c r="BDV89" s="37"/>
      <c r="BDW89" s="36"/>
      <c r="BDX89" s="37"/>
      <c r="BDY89" s="36"/>
      <c r="BDZ89" s="38"/>
      <c r="BEA89" s="39"/>
      <c r="BEB89" s="40"/>
      <c r="BEC89" s="30"/>
      <c r="BED89" s="30"/>
      <c r="BEE89" s="30"/>
      <c r="BEF89" s="36"/>
      <c r="BEG89" s="36"/>
      <c r="BEH89" s="41"/>
      <c r="BEI89" s="37"/>
      <c r="BEJ89" s="37"/>
      <c r="BEK89" s="36"/>
      <c r="BEM89" s="43"/>
      <c r="BEN89" s="43"/>
      <c r="BEP89" s="36"/>
      <c r="BEQ89" s="36"/>
      <c r="BER89" s="37"/>
      <c r="BES89" s="36"/>
      <c r="BET89" s="37"/>
      <c r="BEU89" s="36"/>
      <c r="BEV89" s="38"/>
      <c r="BEW89" s="39"/>
      <c r="BEX89" s="40"/>
      <c r="BEY89" s="30"/>
      <c r="BEZ89" s="30"/>
      <c r="BFA89" s="30"/>
      <c r="BFB89" s="36"/>
      <c r="BFC89" s="36"/>
      <c r="BFD89" s="41"/>
      <c r="BFE89" s="37"/>
      <c r="BFF89" s="37"/>
      <c r="BFG89" s="36"/>
      <c r="BFI89" s="43"/>
      <c r="BFJ89" s="43"/>
      <c r="BFL89" s="36"/>
      <c r="BFM89" s="36"/>
      <c r="BFN89" s="37"/>
      <c r="BFO89" s="36"/>
      <c r="BFP89" s="37"/>
      <c r="BFQ89" s="36"/>
      <c r="BFR89" s="38"/>
      <c r="BFS89" s="39"/>
      <c r="BFT89" s="40"/>
      <c r="BFU89" s="30"/>
      <c r="BFV89" s="30"/>
      <c r="BFW89" s="30"/>
      <c r="BFX89" s="36"/>
      <c r="BFY89" s="36"/>
      <c r="BFZ89" s="41"/>
      <c r="BGA89" s="37"/>
      <c r="BGB89" s="37"/>
      <c r="BGC89" s="36"/>
      <c r="BGE89" s="43"/>
      <c r="BGF89" s="43"/>
      <c r="BGH89" s="36"/>
      <c r="BGI89" s="36"/>
      <c r="BGJ89" s="37"/>
      <c r="BGK89" s="36"/>
      <c r="BGL89" s="37"/>
      <c r="BGM89" s="36"/>
      <c r="BGN89" s="38"/>
      <c r="BGO89" s="39"/>
      <c r="BGP89" s="40"/>
      <c r="BGQ89" s="30"/>
      <c r="BGR89" s="30"/>
      <c r="BGS89" s="30"/>
      <c r="BGT89" s="36"/>
      <c r="BGU89" s="36"/>
      <c r="BGV89" s="41"/>
      <c r="BGW89" s="37"/>
      <c r="BGX89" s="37"/>
      <c r="BGY89" s="36"/>
      <c r="BHA89" s="43"/>
      <c r="BHB89" s="43"/>
      <c r="BHD89" s="36"/>
      <c r="BHE89" s="36"/>
      <c r="BHF89" s="37"/>
      <c r="BHG89" s="36"/>
      <c r="BHH89" s="37"/>
      <c r="BHI89" s="36"/>
      <c r="BHJ89" s="38"/>
      <c r="BHK89" s="39"/>
      <c r="BHL89" s="40"/>
      <c r="BHM89" s="30"/>
      <c r="BHN89" s="30"/>
      <c r="BHO89" s="30"/>
      <c r="BHP89" s="36"/>
      <c r="BHQ89" s="36"/>
      <c r="BHR89" s="41"/>
      <c r="BHS89" s="37"/>
      <c r="BHT89" s="37"/>
      <c r="BHU89" s="36"/>
      <c r="BHW89" s="43"/>
      <c r="BHX89" s="43"/>
      <c r="BHZ89" s="36"/>
      <c r="BIA89" s="36"/>
      <c r="BIB89" s="37"/>
      <c r="BIC89" s="36"/>
      <c r="BID89" s="37"/>
      <c r="BIE89" s="36"/>
      <c r="BIF89" s="38"/>
      <c r="BIG89" s="39"/>
      <c r="BIH89" s="40"/>
      <c r="BII89" s="30"/>
      <c r="BIJ89" s="30"/>
      <c r="BIK89" s="30"/>
      <c r="BIL89" s="36"/>
      <c r="BIM89" s="36"/>
      <c r="BIN89" s="41"/>
      <c r="BIO89" s="37"/>
      <c r="BIP89" s="37"/>
      <c r="BIQ89" s="36"/>
      <c r="BIS89" s="43"/>
      <c r="BIT89" s="43"/>
      <c r="BIV89" s="36"/>
      <c r="BIW89" s="36"/>
      <c r="BIX89" s="37"/>
      <c r="BIY89" s="36"/>
      <c r="BIZ89" s="37"/>
      <c r="BJA89" s="36"/>
      <c r="BJB89" s="38"/>
      <c r="BJC89" s="39"/>
      <c r="BJD89" s="40"/>
      <c r="BJE89" s="30"/>
      <c r="BJF89" s="30"/>
      <c r="BJG89" s="30"/>
      <c r="BJH89" s="36"/>
      <c r="BJI89" s="36"/>
      <c r="BJJ89" s="41"/>
      <c r="BJK89" s="37"/>
      <c r="BJL89" s="37"/>
      <c r="BJM89" s="36"/>
      <c r="BJO89" s="43"/>
      <c r="BJP89" s="43"/>
      <c r="BJR89" s="36"/>
      <c r="BJS89" s="36"/>
      <c r="BJT89" s="37"/>
      <c r="BJU89" s="36"/>
      <c r="BJV89" s="37"/>
      <c r="BJW89" s="36"/>
      <c r="BJX89" s="38"/>
      <c r="BJY89" s="39"/>
      <c r="BJZ89" s="40"/>
      <c r="BKA89" s="30"/>
      <c r="BKB89" s="30"/>
      <c r="BKC89" s="30"/>
      <c r="BKD89" s="36"/>
      <c r="BKE89" s="36"/>
      <c r="BKF89" s="41"/>
      <c r="BKG89" s="37"/>
      <c r="BKH89" s="37"/>
      <c r="BKI89" s="36"/>
      <c r="BKK89" s="43"/>
      <c r="BKL89" s="43"/>
      <c r="BKN89" s="36"/>
      <c r="BKO89" s="36"/>
      <c r="BKP89" s="37"/>
      <c r="BKQ89" s="36"/>
      <c r="BKR89" s="37"/>
      <c r="BKS89" s="36"/>
      <c r="BKT89" s="38"/>
      <c r="BKU89" s="39"/>
      <c r="BKV89" s="40"/>
      <c r="BKW89" s="30"/>
      <c r="BKX89" s="30"/>
      <c r="BKY89" s="30"/>
      <c r="BKZ89" s="36"/>
      <c r="BLA89" s="36"/>
      <c r="BLB89" s="41"/>
      <c r="BLC89" s="37"/>
      <c r="BLD89" s="37"/>
      <c r="BLE89" s="36"/>
      <c r="BLG89" s="43"/>
      <c r="BLH89" s="43"/>
      <c r="BLJ89" s="36"/>
      <c r="BLK89" s="36"/>
      <c r="BLL89" s="37"/>
      <c r="BLM89" s="36"/>
      <c r="BLN89" s="37"/>
      <c r="BLO89" s="36"/>
      <c r="BLP89" s="38"/>
      <c r="BLQ89" s="39"/>
      <c r="BLR89" s="40"/>
      <c r="BLS89" s="30"/>
      <c r="BLT89" s="30"/>
      <c r="BLU89" s="30"/>
      <c r="BLV89" s="36"/>
      <c r="BLW89" s="36"/>
      <c r="BLX89" s="41"/>
      <c r="BLY89" s="37"/>
      <c r="BLZ89" s="37"/>
      <c r="BMA89" s="36"/>
      <c r="BMC89" s="43"/>
      <c r="BMD89" s="43"/>
      <c r="BMF89" s="36"/>
      <c r="BMG89" s="36"/>
      <c r="BMH89" s="37"/>
      <c r="BMI89" s="36"/>
      <c r="BMJ89" s="37"/>
      <c r="BMK89" s="36"/>
      <c r="BML89" s="38"/>
      <c r="BMM89" s="39"/>
      <c r="BMN89" s="40"/>
      <c r="BMO89" s="30"/>
      <c r="BMP89" s="30"/>
      <c r="BMQ89" s="30"/>
      <c r="BMR89" s="36"/>
      <c r="BMS89" s="36"/>
      <c r="BMT89" s="41"/>
      <c r="BMU89" s="37"/>
      <c r="BMV89" s="37"/>
      <c r="BMW89" s="36"/>
      <c r="BMY89" s="43"/>
      <c r="BMZ89" s="43"/>
      <c r="BNB89" s="36"/>
      <c r="BNC89" s="36"/>
      <c r="BND89" s="37"/>
      <c r="BNE89" s="36"/>
      <c r="BNF89" s="37"/>
      <c r="BNG89" s="36"/>
      <c r="BNH89" s="38"/>
      <c r="BNI89" s="39"/>
      <c r="BNJ89" s="40"/>
      <c r="BNK89" s="30"/>
      <c r="BNL89" s="30"/>
      <c r="BNM89" s="30"/>
      <c r="BNN89" s="36"/>
      <c r="BNO89" s="36"/>
      <c r="BNP89" s="41"/>
      <c r="BNQ89" s="37"/>
      <c r="BNR89" s="37"/>
      <c r="BNS89" s="36"/>
      <c r="BNU89" s="43"/>
      <c r="BNV89" s="43"/>
      <c r="BNX89" s="36"/>
      <c r="BNY89" s="36"/>
      <c r="BNZ89" s="37"/>
      <c r="BOA89" s="36"/>
      <c r="BOB89" s="37"/>
      <c r="BOC89" s="36"/>
      <c r="BOD89" s="38"/>
      <c r="BOE89" s="39"/>
      <c r="BOF89" s="40"/>
      <c r="BOG89" s="30"/>
      <c r="BOH89" s="30"/>
      <c r="BOI89" s="30"/>
      <c r="BOJ89" s="36"/>
      <c r="BOK89" s="36"/>
      <c r="BOL89" s="41"/>
      <c r="BOM89" s="37"/>
      <c r="BON89" s="37"/>
      <c r="BOO89" s="36"/>
      <c r="BOQ89" s="43"/>
      <c r="BOR89" s="43"/>
      <c r="BOT89" s="36"/>
      <c r="BOU89" s="36"/>
      <c r="BOV89" s="37"/>
      <c r="BOW89" s="36"/>
      <c r="BOX89" s="37"/>
      <c r="BOY89" s="36"/>
      <c r="BOZ89" s="38"/>
      <c r="BPA89" s="39"/>
      <c r="BPB89" s="40"/>
      <c r="BPC89" s="30"/>
      <c r="BPD89" s="30"/>
      <c r="BPE89" s="30"/>
      <c r="BPF89" s="36"/>
      <c r="BPG89" s="36"/>
      <c r="BPH89" s="41"/>
      <c r="BPI89" s="37"/>
      <c r="BPJ89" s="37"/>
      <c r="BPK89" s="36"/>
      <c r="BPM89" s="43"/>
      <c r="BPN89" s="43"/>
      <c r="BPP89" s="36"/>
      <c r="BPQ89" s="36"/>
      <c r="BPR89" s="37"/>
      <c r="BPS89" s="36"/>
      <c r="BPT89" s="37"/>
      <c r="BPU89" s="36"/>
      <c r="BPV89" s="38"/>
      <c r="BPW89" s="39"/>
      <c r="BPX89" s="40"/>
      <c r="BPY89" s="30"/>
      <c r="BPZ89" s="30"/>
      <c r="BQA89" s="30"/>
      <c r="BQB89" s="36"/>
      <c r="BQC89" s="36"/>
      <c r="BQD89" s="41"/>
      <c r="BQE89" s="37"/>
      <c r="BQF89" s="37"/>
      <c r="BQG89" s="36"/>
      <c r="BQI89" s="43"/>
      <c r="BQJ89" s="43"/>
      <c r="BQL89" s="36"/>
      <c r="BQM89" s="36"/>
      <c r="BQN89" s="37"/>
      <c r="BQO89" s="36"/>
      <c r="BQP89" s="37"/>
      <c r="BQQ89" s="36"/>
      <c r="BQR89" s="38"/>
      <c r="BQS89" s="39"/>
      <c r="BQT89" s="40"/>
      <c r="BQU89" s="30"/>
      <c r="BQV89" s="30"/>
      <c r="BQW89" s="30"/>
      <c r="BQX89" s="36"/>
      <c r="BQY89" s="36"/>
      <c r="BQZ89" s="41"/>
      <c r="BRA89" s="37"/>
      <c r="BRB89" s="37"/>
      <c r="BRC89" s="36"/>
      <c r="BRE89" s="43"/>
      <c r="BRF89" s="43"/>
      <c r="BRH89" s="36"/>
      <c r="BRI89" s="36"/>
      <c r="BRJ89" s="37"/>
      <c r="BRK89" s="36"/>
      <c r="BRL89" s="37"/>
      <c r="BRM89" s="36"/>
      <c r="BRN89" s="38"/>
      <c r="BRO89" s="39"/>
      <c r="BRP89" s="40"/>
      <c r="BRQ89" s="30"/>
      <c r="BRR89" s="30"/>
      <c r="BRS89" s="30"/>
      <c r="BRT89" s="36"/>
      <c r="BRU89" s="36"/>
      <c r="BRV89" s="41"/>
      <c r="BRW89" s="37"/>
      <c r="BRX89" s="37"/>
      <c r="BRY89" s="36"/>
      <c r="BSA89" s="43"/>
      <c r="BSB89" s="43"/>
      <c r="BSD89" s="36"/>
      <c r="BSE89" s="36"/>
      <c r="BSF89" s="37"/>
      <c r="BSG89" s="36"/>
      <c r="BSH89" s="37"/>
      <c r="BSI89" s="36"/>
      <c r="BSJ89" s="38"/>
      <c r="BSK89" s="39"/>
      <c r="BSL89" s="40"/>
      <c r="BSM89" s="30"/>
      <c r="BSN89" s="30"/>
      <c r="BSO89" s="30"/>
      <c r="BSP89" s="36"/>
      <c r="BSQ89" s="36"/>
      <c r="BSR89" s="41"/>
      <c r="BSS89" s="37"/>
      <c r="BST89" s="37"/>
      <c r="BSU89" s="36"/>
      <c r="BSW89" s="43"/>
      <c r="BSX89" s="43"/>
      <c r="BSZ89" s="36"/>
      <c r="BTA89" s="36"/>
      <c r="BTB89" s="37"/>
      <c r="BTC89" s="36"/>
      <c r="BTD89" s="37"/>
      <c r="BTE89" s="36"/>
      <c r="BTF89" s="38"/>
      <c r="BTG89" s="39"/>
      <c r="BTH89" s="40"/>
      <c r="BTI89" s="30"/>
      <c r="BTJ89" s="30"/>
      <c r="BTK89" s="30"/>
      <c r="BTL89" s="36"/>
      <c r="BTM89" s="36"/>
      <c r="BTN89" s="41"/>
      <c r="BTO89" s="37"/>
      <c r="BTP89" s="37"/>
      <c r="BTQ89" s="36"/>
      <c r="BTS89" s="43"/>
      <c r="BTT89" s="43"/>
      <c r="BTV89" s="36"/>
      <c r="BTW89" s="36"/>
      <c r="BTX89" s="37"/>
      <c r="BTY89" s="36"/>
      <c r="BTZ89" s="37"/>
      <c r="BUA89" s="36"/>
      <c r="BUB89" s="38"/>
      <c r="BUC89" s="39"/>
      <c r="BUD89" s="40"/>
      <c r="BUE89" s="30"/>
      <c r="BUF89" s="30"/>
      <c r="BUG89" s="30"/>
      <c r="BUH89" s="36"/>
      <c r="BUI89" s="36"/>
      <c r="BUJ89" s="41"/>
      <c r="BUK89" s="37"/>
      <c r="BUL89" s="37"/>
      <c r="BUM89" s="36"/>
      <c r="BUO89" s="43"/>
      <c r="BUP89" s="43"/>
      <c r="BUR89" s="36"/>
      <c r="BUS89" s="36"/>
      <c r="BUT89" s="37"/>
      <c r="BUU89" s="36"/>
      <c r="BUV89" s="37"/>
      <c r="BUW89" s="36"/>
      <c r="BUX89" s="38"/>
      <c r="BUY89" s="39"/>
      <c r="BUZ89" s="40"/>
      <c r="BVA89" s="30"/>
      <c r="BVB89" s="30"/>
      <c r="BVC89" s="30"/>
      <c r="BVD89" s="36"/>
      <c r="BVE89" s="36"/>
      <c r="BVF89" s="41"/>
      <c r="BVG89" s="37"/>
      <c r="BVH89" s="37"/>
      <c r="BVI89" s="36"/>
      <c r="BVK89" s="43"/>
      <c r="BVL89" s="43"/>
      <c r="BVN89" s="36"/>
      <c r="BVO89" s="36"/>
      <c r="BVP89" s="37"/>
      <c r="BVQ89" s="36"/>
      <c r="BVR89" s="37"/>
      <c r="BVS89" s="36"/>
      <c r="BVT89" s="38"/>
      <c r="BVU89" s="39"/>
      <c r="BVV89" s="40"/>
      <c r="BVW89" s="30"/>
      <c r="BVX89" s="30"/>
      <c r="BVY89" s="30"/>
      <c r="BVZ89" s="36"/>
      <c r="BWA89" s="36"/>
      <c r="BWB89" s="41"/>
      <c r="BWC89" s="37"/>
      <c r="BWD89" s="37"/>
      <c r="BWE89" s="36"/>
      <c r="BWG89" s="43"/>
      <c r="BWH89" s="43"/>
      <c r="BWJ89" s="36"/>
      <c r="BWK89" s="36"/>
      <c r="BWL89" s="37"/>
      <c r="BWM89" s="36"/>
      <c r="BWN89" s="37"/>
      <c r="BWO89" s="36"/>
      <c r="BWP89" s="38"/>
      <c r="BWQ89" s="39"/>
      <c r="BWR89" s="40"/>
      <c r="BWS89" s="30"/>
      <c r="BWT89" s="30"/>
      <c r="BWU89" s="30"/>
      <c r="BWV89" s="36"/>
      <c r="BWW89" s="36"/>
      <c r="BWX89" s="41"/>
      <c r="BWY89" s="37"/>
      <c r="BWZ89" s="37"/>
      <c r="BXA89" s="36"/>
      <c r="BXC89" s="43"/>
      <c r="BXD89" s="43"/>
      <c r="BXF89" s="36"/>
      <c r="BXG89" s="36"/>
      <c r="BXH89" s="37"/>
      <c r="BXI89" s="36"/>
      <c r="BXJ89" s="37"/>
      <c r="BXK89" s="36"/>
      <c r="BXL89" s="38"/>
      <c r="BXM89" s="39"/>
      <c r="BXN89" s="40"/>
      <c r="BXO89" s="30"/>
      <c r="BXP89" s="30"/>
      <c r="BXQ89" s="30"/>
      <c r="BXR89" s="36"/>
      <c r="BXS89" s="36"/>
      <c r="BXT89" s="41"/>
      <c r="BXU89" s="37"/>
      <c r="BXV89" s="37"/>
      <c r="BXW89" s="36"/>
      <c r="BXY89" s="43"/>
      <c r="BXZ89" s="43"/>
      <c r="BYB89" s="36"/>
      <c r="BYC89" s="36"/>
      <c r="BYD89" s="37"/>
      <c r="BYE89" s="36"/>
      <c r="BYF89" s="37"/>
      <c r="BYG89" s="36"/>
      <c r="BYH89" s="38"/>
      <c r="BYI89" s="39"/>
      <c r="BYJ89" s="40"/>
      <c r="BYK89" s="30"/>
      <c r="BYL89" s="30"/>
      <c r="BYM89" s="30"/>
      <c r="BYN89" s="36"/>
      <c r="BYO89" s="36"/>
      <c r="BYP89" s="41"/>
      <c r="BYQ89" s="37"/>
      <c r="BYR89" s="37"/>
      <c r="BYS89" s="36"/>
      <c r="BYU89" s="43"/>
      <c r="BYV89" s="43"/>
      <c r="BYX89" s="36"/>
      <c r="BYY89" s="36"/>
      <c r="BYZ89" s="37"/>
      <c r="BZA89" s="36"/>
      <c r="BZB89" s="37"/>
      <c r="BZC89" s="36"/>
      <c r="BZD89" s="38"/>
      <c r="BZE89" s="39"/>
      <c r="BZF89" s="40"/>
      <c r="BZG89" s="30"/>
      <c r="BZH89" s="30"/>
      <c r="BZI89" s="30"/>
      <c r="BZJ89" s="36"/>
      <c r="BZK89" s="36"/>
      <c r="BZL89" s="41"/>
      <c r="BZM89" s="37"/>
      <c r="BZN89" s="37"/>
      <c r="BZO89" s="36"/>
      <c r="BZQ89" s="43"/>
      <c r="BZR89" s="43"/>
      <c r="BZT89" s="36"/>
      <c r="BZU89" s="36"/>
      <c r="BZV89" s="37"/>
      <c r="BZW89" s="36"/>
      <c r="BZX89" s="37"/>
      <c r="BZY89" s="36"/>
      <c r="BZZ89" s="38"/>
      <c r="CAA89" s="39"/>
      <c r="CAB89" s="40"/>
      <c r="CAC89" s="30"/>
      <c r="CAD89" s="30"/>
      <c r="CAE89" s="30"/>
      <c r="CAF89" s="36"/>
      <c r="CAG89" s="36"/>
      <c r="CAH89" s="41"/>
      <c r="CAI89" s="37"/>
      <c r="CAJ89" s="37"/>
      <c r="CAK89" s="36"/>
      <c r="CAM89" s="43"/>
      <c r="CAN89" s="43"/>
      <c r="CAP89" s="36"/>
      <c r="CAQ89" s="36"/>
      <c r="CAR89" s="37"/>
      <c r="CAS89" s="36"/>
      <c r="CAT89" s="37"/>
      <c r="CAU89" s="36"/>
      <c r="CAV89" s="38"/>
      <c r="CAW89" s="39"/>
      <c r="CAX89" s="40"/>
      <c r="CAY89" s="30"/>
      <c r="CAZ89" s="30"/>
      <c r="CBA89" s="30"/>
      <c r="CBB89" s="36"/>
      <c r="CBC89" s="36"/>
      <c r="CBD89" s="41"/>
      <c r="CBE89" s="37"/>
      <c r="CBF89" s="37"/>
      <c r="CBG89" s="36"/>
      <c r="CBI89" s="43"/>
      <c r="CBJ89" s="43"/>
      <c r="CBL89" s="36"/>
      <c r="CBM89" s="36"/>
      <c r="CBN89" s="37"/>
      <c r="CBO89" s="36"/>
      <c r="CBP89" s="37"/>
      <c r="CBQ89" s="36"/>
      <c r="CBR89" s="38"/>
      <c r="CBS89" s="39"/>
      <c r="CBT89" s="40"/>
      <c r="CBU89" s="30"/>
      <c r="CBV89" s="30"/>
      <c r="CBW89" s="30"/>
      <c r="CBX89" s="36"/>
      <c r="CBY89" s="36"/>
      <c r="CBZ89" s="41"/>
      <c r="CCA89" s="37"/>
      <c r="CCB89" s="37"/>
      <c r="CCC89" s="36"/>
      <c r="CCE89" s="43"/>
      <c r="CCF89" s="43"/>
      <c r="CCH89" s="36"/>
      <c r="CCI89" s="36"/>
      <c r="CCJ89" s="37"/>
      <c r="CCK89" s="36"/>
      <c r="CCL89" s="37"/>
      <c r="CCM89" s="36"/>
      <c r="CCN89" s="38"/>
      <c r="CCO89" s="39"/>
      <c r="CCP89" s="40"/>
      <c r="CCQ89" s="30"/>
      <c r="CCR89" s="30"/>
      <c r="CCS89" s="30"/>
      <c r="CCT89" s="36"/>
      <c r="CCU89" s="36"/>
      <c r="CCV89" s="41"/>
      <c r="CCW89" s="37"/>
      <c r="CCX89" s="37"/>
      <c r="CCY89" s="36"/>
      <c r="CDA89" s="43"/>
      <c r="CDB89" s="43"/>
      <c r="CDD89" s="36"/>
      <c r="CDE89" s="36"/>
      <c r="CDF89" s="37"/>
      <c r="CDG89" s="36"/>
      <c r="CDH89" s="37"/>
      <c r="CDI89" s="36"/>
      <c r="CDJ89" s="38"/>
      <c r="CDK89" s="39"/>
      <c r="CDL89" s="40"/>
      <c r="CDM89" s="30"/>
      <c r="CDN89" s="30"/>
      <c r="CDO89" s="30"/>
      <c r="CDP89" s="36"/>
      <c r="CDQ89" s="36"/>
      <c r="CDR89" s="41"/>
      <c r="CDS89" s="37"/>
      <c r="CDT89" s="37"/>
      <c r="CDU89" s="36"/>
      <c r="CDW89" s="43"/>
      <c r="CDX89" s="43"/>
      <c r="CDZ89" s="36"/>
      <c r="CEA89" s="36"/>
      <c r="CEB89" s="37"/>
      <c r="CEC89" s="36"/>
      <c r="CED89" s="37"/>
      <c r="CEE89" s="36"/>
      <c r="CEF89" s="38"/>
      <c r="CEG89" s="39"/>
      <c r="CEH89" s="40"/>
      <c r="CEI89" s="30"/>
      <c r="CEJ89" s="30"/>
      <c r="CEK89" s="30"/>
      <c r="CEL89" s="36"/>
      <c r="CEM89" s="36"/>
      <c r="CEN89" s="41"/>
      <c r="CEO89" s="37"/>
      <c r="CEP89" s="37"/>
      <c r="CEQ89" s="36"/>
      <c r="CES89" s="43"/>
      <c r="CET89" s="43"/>
      <c r="CEV89" s="36"/>
      <c r="CEW89" s="36"/>
      <c r="CEX89" s="37"/>
      <c r="CEY89" s="36"/>
      <c r="CEZ89" s="37"/>
      <c r="CFA89" s="36"/>
      <c r="CFB89" s="38"/>
      <c r="CFC89" s="39"/>
      <c r="CFD89" s="40"/>
      <c r="CFE89" s="30"/>
      <c r="CFF89" s="30"/>
      <c r="CFG89" s="30"/>
      <c r="CFH89" s="36"/>
      <c r="CFI89" s="36"/>
      <c r="CFJ89" s="41"/>
      <c r="CFK89" s="37"/>
      <c r="CFL89" s="37"/>
      <c r="CFM89" s="36"/>
      <c r="CFO89" s="43"/>
      <c r="CFP89" s="43"/>
      <c r="CFR89" s="36"/>
      <c r="CFS89" s="36"/>
      <c r="CFT89" s="37"/>
      <c r="CFU89" s="36"/>
      <c r="CFV89" s="37"/>
      <c r="CFW89" s="36"/>
      <c r="CFX89" s="38"/>
      <c r="CFY89" s="39"/>
      <c r="CFZ89" s="40"/>
      <c r="CGA89" s="30"/>
      <c r="CGB89" s="30"/>
      <c r="CGC89" s="30"/>
      <c r="CGD89" s="36"/>
      <c r="CGE89" s="36"/>
      <c r="CGF89" s="41"/>
      <c r="CGG89" s="37"/>
      <c r="CGH89" s="37"/>
      <c r="CGI89" s="36"/>
      <c r="CGK89" s="43"/>
      <c r="CGL89" s="43"/>
      <c r="CGN89" s="36"/>
      <c r="CGO89" s="36"/>
      <c r="CGP89" s="37"/>
      <c r="CGQ89" s="36"/>
      <c r="CGR89" s="37"/>
      <c r="CGS89" s="36"/>
      <c r="CGT89" s="38"/>
      <c r="CGU89" s="39"/>
      <c r="CGV89" s="40"/>
      <c r="CGW89" s="30"/>
      <c r="CGX89" s="30"/>
      <c r="CGY89" s="30"/>
      <c r="CGZ89" s="36"/>
      <c r="CHA89" s="36"/>
      <c r="CHB89" s="41"/>
      <c r="CHC89" s="37"/>
      <c r="CHD89" s="37"/>
      <c r="CHE89" s="36"/>
      <c r="CHG89" s="43"/>
      <c r="CHH89" s="43"/>
      <c r="CHJ89" s="36"/>
      <c r="CHK89" s="36"/>
      <c r="CHL89" s="37"/>
      <c r="CHM89" s="36"/>
      <c r="CHN89" s="37"/>
      <c r="CHO89" s="36"/>
      <c r="CHP89" s="38"/>
      <c r="CHQ89" s="39"/>
      <c r="CHR89" s="40"/>
      <c r="CHS89" s="30"/>
      <c r="CHT89" s="30"/>
      <c r="CHU89" s="30"/>
      <c r="CHV89" s="36"/>
      <c r="CHW89" s="36"/>
      <c r="CHX89" s="41"/>
      <c r="CHY89" s="37"/>
      <c r="CHZ89" s="37"/>
      <c r="CIA89" s="36"/>
      <c r="CIC89" s="43"/>
      <c r="CID89" s="43"/>
      <c r="CIF89" s="36"/>
      <c r="CIG89" s="36"/>
      <c r="CIH89" s="37"/>
      <c r="CII89" s="36"/>
      <c r="CIJ89" s="37"/>
      <c r="CIK89" s="36"/>
      <c r="CIL89" s="38"/>
      <c r="CIM89" s="39"/>
      <c r="CIN89" s="40"/>
      <c r="CIO89" s="30"/>
      <c r="CIP89" s="30"/>
      <c r="CIQ89" s="30"/>
      <c r="CIR89" s="36"/>
      <c r="CIS89" s="36"/>
      <c r="CIT89" s="41"/>
      <c r="CIU89" s="37"/>
      <c r="CIV89" s="37"/>
      <c r="CIW89" s="36"/>
      <c r="CIY89" s="43"/>
      <c r="CIZ89" s="43"/>
      <c r="CJB89" s="36"/>
      <c r="CJC89" s="36"/>
      <c r="CJD89" s="37"/>
      <c r="CJE89" s="36"/>
      <c r="CJF89" s="37"/>
      <c r="CJG89" s="36"/>
      <c r="CJH89" s="38"/>
      <c r="CJI89" s="39"/>
      <c r="CJJ89" s="40"/>
      <c r="CJK89" s="30"/>
      <c r="CJL89" s="30"/>
      <c r="CJM89" s="30"/>
      <c r="CJN89" s="36"/>
      <c r="CJO89" s="36"/>
      <c r="CJP89" s="41"/>
      <c r="CJQ89" s="37"/>
      <c r="CJR89" s="37"/>
      <c r="CJS89" s="36"/>
      <c r="CJU89" s="43"/>
      <c r="CJV89" s="43"/>
      <c r="CJX89" s="36"/>
      <c r="CJY89" s="36"/>
      <c r="CJZ89" s="37"/>
      <c r="CKA89" s="36"/>
      <c r="CKB89" s="37"/>
      <c r="CKC89" s="36"/>
      <c r="CKD89" s="38"/>
      <c r="CKE89" s="39"/>
      <c r="CKF89" s="40"/>
      <c r="CKG89" s="30"/>
      <c r="CKH89" s="30"/>
      <c r="CKI89" s="30"/>
      <c r="CKJ89" s="36"/>
      <c r="CKK89" s="36"/>
      <c r="CKL89" s="41"/>
      <c r="CKM89" s="37"/>
      <c r="CKN89" s="37"/>
      <c r="CKO89" s="36"/>
      <c r="CKQ89" s="43"/>
      <c r="CKR89" s="43"/>
      <c r="CKT89" s="36"/>
      <c r="CKU89" s="36"/>
      <c r="CKV89" s="37"/>
      <c r="CKW89" s="36"/>
      <c r="CKX89" s="37"/>
      <c r="CKY89" s="36"/>
      <c r="CKZ89" s="38"/>
      <c r="CLA89" s="39"/>
      <c r="CLB89" s="40"/>
      <c r="CLC89" s="30"/>
      <c r="CLD89" s="30"/>
      <c r="CLE89" s="30"/>
      <c r="CLF89" s="36"/>
      <c r="CLG89" s="36"/>
      <c r="CLH89" s="41"/>
      <c r="CLI89" s="37"/>
      <c r="CLJ89" s="37"/>
      <c r="CLK89" s="36"/>
      <c r="CLM89" s="43"/>
      <c r="CLN89" s="43"/>
      <c r="CLP89" s="36"/>
      <c r="CLQ89" s="36"/>
      <c r="CLR89" s="37"/>
      <c r="CLS89" s="36"/>
      <c r="CLT89" s="37"/>
      <c r="CLU89" s="36"/>
      <c r="CLV89" s="38"/>
      <c r="CLW89" s="39"/>
      <c r="CLX89" s="40"/>
      <c r="CLY89" s="30"/>
      <c r="CLZ89" s="30"/>
      <c r="CMA89" s="30"/>
      <c r="CMB89" s="36"/>
      <c r="CMC89" s="36"/>
      <c r="CMD89" s="41"/>
      <c r="CME89" s="37"/>
      <c r="CMF89" s="37"/>
      <c r="CMG89" s="36"/>
      <c r="CMI89" s="43"/>
      <c r="CMJ89" s="43"/>
      <c r="CML89" s="36"/>
      <c r="CMM89" s="36"/>
      <c r="CMN89" s="37"/>
      <c r="CMO89" s="36"/>
      <c r="CMP89" s="37"/>
      <c r="CMQ89" s="36"/>
      <c r="CMR89" s="38"/>
      <c r="CMS89" s="39"/>
      <c r="CMT89" s="40"/>
      <c r="CMU89" s="30"/>
      <c r="CMV89" s="30"/>
      <c r="CMW89" s="30"/>
      <c r="CMX89" s="36"/>
      <c r="CMY89" s="36"/>
      <c r="CMZ89" s="41"/>
      <c r="CNA89" s="37"/>
      <c r="CNB89" s="37"/>
      <c r="CNC89" s="36"/>
      <c r="CNE89" s="43"/>
      <c r="CNF89" s="43"/>
      <c r="CNH89" s="36"/>
      <c r="CNI89" s="36"/>
      <c r="CNJ89" s="37"/>
      <c r="CNK89" s="36"/>
      <c r="CNL89" s="37"/>
      <c r="CNM89" s="36"/>
      <c r="CNN89" s="38"/>
      <c r="CNO89" s="39"/>
      <c r="CNP89" s="40"/>
      <c r="CNQ89" s="30"/>
      <c r="CNR89" s="30"/>
      <c r="CNS89" s="30"/>
      <c r="CNT89" s="36"/>
      <c r="CNU89" s="36"/>
      <c r="CNV89" s="41"/>
      <c r="CNW89" s="37"/>
      <c r="CNX89" s="37"/>
      <c r="CNY89" s="36"/>
      <c r="COA89" s="43"/>
      <c r="COB89" s="43"/>
      <c r="COD89" s="36"/>
      <c r="COE89" s="36"/>
      <c r="COF89" s="37"/>
      <c r="COG89" s="36"/>
      <c r="COH89" s="37"/>
      <c r="COI89" s="36"/>
      <c r="COJ89" s="38"/>
      <c r="COK89" s="39"/>
      <c r="COL89" s="40"/>
      <c r="COM89" s="30"/>
      <c r="CON89" s="30"/>
      <c r="COO89" s="30"/>
      <c r="COP89" s="36"/>
      <c r="COQ89" s="36"/>
      <c r="COR89" s="41"/>
      <c r="COS89" s="37"/>
      <c r="COT89" s="37"/>
      <c r="COU89" s="36"/>
      <c r="COW89" s="43"/>
      <c r="COX89" s="43"/>
      <c r="COZ89" s="36"/>
      <c r="CPA89" s="36"/>
      <c r="CPB89" s="37"/>
      <c r="CPC89" s="36"/>
      <c r="CPD89" s="37"/>
      <c r="CPE89" s="36"/>
      <c r="CPF89" s="38"/>
      <c r="CPG89" s="39"/>
      <c r="CPH89" s="40"/>
      <c r="CPI89" s="30"/>
      <c r="CPJ89" s="30"/>
      <c r="CPK89" s="30"/>
      <c r="CPL89" s="36"/>
      <c r="CPM89" s="36"/>
      <c r="CPN89" s="41"/>
      <c r="CPO89" s="37"/>
      <c r="CPP89" s="37"/>
      <c r="CPQ89" s="36"/>
      <c r="CPS89" s="43"/>
      <c r="CPT89" s="43"/>
      <c r="CPV89" s="36"/>
      <c r="CPW89" s="36"/>
      <c r="CPX89" s="37"/>
      <c r="CPY89" s="36"/>
      <c r="CPZ89" s="37"/>
      <c r="CQA89" s="36"/>
      <c r="CQB89" s="38"/>
      <c r="CQC89" s="39"/>
      <c r="CQD89" s="40"/>
      <c r="CQE89" s="30"/>
      <c r="CQF89" s="30"/>
      <c r="CQG89" s="30"/>
      <c r="CQH89" s="36"/>
      <c r="CQI89" s="36"/>
      <c r="CQJ89" s="41"/>
      <c r="CQK89" s="37"/>
      <c r="CQL89" s="37"/>
      <c r="CQM89" s="36"/>
      <c r="CQO89" s="43"/>
      <c r="CQP89" s="43"/>
      <c r="CQR89" s="36"/>
      <c r="CQS89" s="36"/>
      <c r="CQT89" s="37"/>
      <c r="CQU89" s="36"/>
      <c r="CQV89" s="37"/>
      <c r="CQW89" s="36"/>
      <c r="CQX89" s="38"/>
      <c r="CQY89" s="39"/>
      <c r="CQZ89" s="40"/>
      <c r="CRA89" s="30"/>
      <c r="CRB89" s="30"/>
      <c r="CRC89" s="30"/>
      <c r="CRD89" s="36"/>
      <c r="CRE89" s="36"/>
      <c r="CRF89" s="41"/>
      <c r="CRG89" s="37"/>
      <c r="CRH89" s="37"/>
      <c r="CRI89" s="36"/>
      <c r="CRK89" s="43"/>
      <c r="CRL89" s="43"/>
      <c r="CRN89" s="36"/>
      <c r="CRO89" s="36"/>
      <c r="CRP89" s="37"/>
      <c r="CRQ89" s="36"/>
      <c r="CRR89" s="37"/>
      <c r="CRS89" s="36"/>
      <c r="CRT89" s="38"/>
      <c r="CRU89" s="39"/>
      <c r="CRV89" s="40"/>
      <c r="CRW89" s="30"/>
      <c r="CRX89" s="30"/>
      <c r="CRY89" s="30"/>
      <c r="CRZ89" s="36"/>
      <c r="CSA89" s="36"/>
      <c r="CSB89" s="41"/>
      <c r="CSC89" s="37"/>
      <c r="CSD89" s="37"/>
      <c r="CSE89" s="36"/>
      <c r="CSG89" s="43"/>
      <c r="CSH89" s="43"/>
      <c r="CSJ89" s="36"/>
      <c r="CSK89" s="36"/>
      <c r="CSL89" s="37"/>
      <c r="CSM89" s="36"/>
      <c r="CSN89" s="37"/>
      <c r="CSO89" s="36"/>
      <c r="CSP89" s="38"/>
      <c r="CSQ89" s="39"/>
      <c r="CSR89" s="40"/>
      <c r="CSS89" s="30"/>
      <c r="CST89" s="30"/>
      <c r="CSU89" s="30"/>
      <c r="CSV89" s="36"/>
      <c r="CSW89" s="36"/>
      <c r="CSX89" s="41"/>
      <c r="CSY89" s="37"/>
      <c r="CSZ89" s="37"/>
      <c r="CTA89" s="36"/>
      <c r="CTC89" s="43"/>
      <c r="CTD89" s="43"/>
      <c r="CTF89" s="36"/>
      <c r="CTG89" s="36"/>
      <c r="CTH89" s="37"/>
      <c r="CTI89" s="36"/>
      <c r="CTJ89" s="37"/>
      <c r="CTK89" s="36"/>
      <c r="CTL89" s="38"/>
      <c r="CTM89" s="39"/>
      <c r="CTN89" s="40"/>
      <c r="CTO89" s="30"/>
      <c r="CTP89" s="30"/>
      <c r="CTQ89" s="30"/>
      <c r="CTR89" s="36"/>
      <c r="CTS89" s="36"/>
      <c r="CTT89" s="41"/>
      <c r="CTU89" s="37"/>
      <c r="CTV89" s="37"/>
      <c r="CTW89" s="36"/>
      <c r="CTY89" s="43"/>
      <c r="CTZ89" s="43"/>
      <c r="CUB89" s="36"/>
      <c r="CUC89" s="36"/>
      <c r="CUD89" s="37"/>
      <c r="CUE89" s="36"/>
      <c r="CUF89" s="37"/>
      <c r="CUG89" s="36"/>
      <c r="CUH89" s="38"/>
      <c r="CUI89" s="39"/>
      <c r="CUJ89" s="40"/>
      <c r="CUK89" s="30"/>
      <c r="CUL89" s="30"/>
      <c r="CUM89" s="30"/>
      <c r="CUN89" s="36"/>
      <c r="CUO89" s="36"/>
      <c r="CUP89" s="41"/>
      <c r="CUQ89" s="37"/>
      <c r="CUR89" s="37"/>
      <c r="CUS89" s="36"/>
      <c r="CUU89" s="43"/>
      <c r="CUV89" s="43"/>
      <c r="CUX89" s="36"/>
      <c r="CUY89" s="36"/>
      <c r="CUZ89" s="37"/>
      <c r="CVA89" s="36"/>
      <c r="CVB89" s="37"/>
      <c r="CVC89" s="36"/>
      <c r="CVD89" s="38"/>
      <c r="CVE89" s="39"/>
      <c r="CVF89" s="40"/>
      <c r="CVG89" s="30"/>
      <c r="CVH89" s="30"/>
      <c r="CVI89" s="30"/>
      <c r="CVJ89" s="36"/>
      <c r="CVK89" s="36"/>
      <c r="CVL89" s="41"/>
      <c r="CVM89" s="37"/>
      <c r="CVN89" s="37"/>
      <c r="CVO89" s="36"/>
      <c r="CVQ89" s="43"/>
      <c r="CVR89" s="43"/>
      <c r="CVT89" s="36"/>
      <c r="CVU89" s="36"/>
      <c r="CVV89" s="37"/>
      <c r="CVW89" s="36"/>
      <c r="CVX89" s="37"/>
      <c r="CVY89" s="36"/>
      <c r="CVZ89" s="38"/>
      <c r="CWA89" s="39"/>
      <c r="CWB89" s="40"/>
      <c r="CWC89" s="30"/>
      <c r="CWD89" s="30"/>
      <c r="CWE89" s="30"/>
      <c r="CWF89" s="36"/>
      <c r="CWG89" s="36"/>
      <c r="CWH89" s="41"/>
      <c r="CWI89" s="37"/>
      <c r="CWJ89" s="37"/>
      <c r="CWK89" s="36"/>
      <c r="CWM89" s="43"/>
      <c r="CWN89" s="43"/>
      <c r="CWP89" s="36"/>
      <c r="CWQ89" s="36"/>
      <c r="CWR89" s="37"/>
      <c r="CWS89" s="36"/>
      <c r="CWT89" s="37"/>
      <c r="CWU89" s="36"/>
      <c r="CWV89" s="38"/>
      <c r="CWW89" s="39"/>
      <c r="CWX89" s="40"/>
      <c r="CWY89" s="30"/>
      <c r="CWZ89" s="30"/>
      <c r="CXA89" s="30"/>
      <c r="CXB89" s="36"/>
      <c r="CXC89" s="36"/>
      <c r="CXD89" s="41"/>
      <c r="CXE89" s="37"/>
      <c r="CXF89" s="37"/>
      <c r="CXG89" s="36"/>
      <c r="CXI89" s="43"/>
      <c r="CXJ89" s="43"/>
      <c r="CXL89" s="36"/>
      <c r="CXM89" s="36"/>
      <c r="CXN89" s="37"/>
      <c r="CXO89" s="36"/>
      <c r="CXP89" s="37"/>
      <c r="CXQ89" s="36"/>
      <c r="CXR89" s="38"/>
      <c r="CXS89" s="39"/>
      <c r="CXT89" s="40"/>
      <c r="CXU89" s="30"/>
      <c r="CXV89" s="30"/>
      <c r="CXW89" s="30"/>
      <c r="CXX89" s="36"/>
      <c r="CXY89" s="36"/>
      <c r="CXZ89" s="41"/>
      <c r="CYA89" s="37"/>
      <c r="CYB89" s="37"/>
      <c r="CYC89" s="36"/>
      <c r="CYE89" s="43"/>
      <c r="CYF89" s="43"/>
      <c r="CYH89" s="36"/>
      <c r="CYI89" s="36"/>
      <c r="CYJ89" s="37"/>
      <c r="CYK89" s="36"/>
      <c r="CYL89" s="37"/>
      <c r="CYM89" s="36"/>
      <c r="CYN89" s="38"/>
      <c r="CYO89" s="39"/>
      <c r="CYP89" s="40"/>
      <c r="CYQ89" s="30"/>
      <c r="CYR89" s="30"/>
      <c r="CYS89" s="30"/>
      <c r="CYT89" s="36"/>
      <c r="CYU89" s="36"/>
      <c r="CYV89" s="41"/>
      <c r="CYW89" s="37"/>
      <c r="CYX89" s="37"/>
      <c r="CYY89" s="36"/>
      <c r="CZA89" s="43"/>
      <c r="CZB89" s="43"/>
      <c r="CZD89" s="36"/>
      <c r="CZE89" s="36"/>
      <c r="CZF89" s="37"/>
      <c r="CZG89" s="36"/>
      <c r="CZH89" s="37"/>
      <c r="CZI89" s="36"/>
      <c r="CZJ89" s="38"/>
      <c r="CZK89" s="39"/>
      <c r="CZL89" s="40"/>
      <c r="CZM89" s="30"/>
      <c r="CZN89" s="30"/>
      <c r="CZO89" s="30"/>
      <c r="CZP89" s="36"/>
      <c r="CZQ89" s="36"/>
      <c r="CZR89" s="41"/>
      <c r="CZS89" s="37"/>
      <c r="CZT89" s="37"/>
      <c r="CZU89" s="36"/>
      <c r="CZW89" s="43"/>
      <c r="CZX89" s="43"/>
      <c r="CZZ89" s="36"/>
      <c r="DAA89" s="36"/>
      <c r="DAB89" s="37"/>
      <c r="DAC89" s="36"/>
      <c r="DAD89" s="37"/>
      <c r="DAE89" s="36"/>
      <c r="DAF89" s="38"/>
      <c r="DAG89" s="39"/>
      <c r="DAH89" s="40"/>
      <c r="DAI89" s="30"/>
      <c r="DAJ89" s="30"/>
      <c r="DAK89" s="30"/>
      <c r="DAL89" s="36"/>
      <c r="DAM89" s="36"/>
      <c r="DAN89" s="41"/>
      <c r="DAO89" s="37"/>
      <c r="DAP89" s="37"/>
      <c r="DAQ89" s="36"/>
      <c r="DAS89" s="43"/>
      <c r="DAT89" s="43"/>
      <c r="DAV89" s="36"/>
      <c r="DAW89" s="36"/>
      <c r="DAX89" s="37"/>
      <c r="DAY89" s="36"/>
      <c r="DAZ89" s="37"/>
      <c r="DBA89" s="36"/>
      <c r="DBB89" s="38"/>
      <c r="DBC89" s="39"/>
      <c r="DBD89" s="40"/>
      <c r="DBE89" s="30"/>
      <c r="DBF89" s="30"/>
      <c r="DBG89" s="30"/>
      <c r="DBH89" s="36"/>
      <c r="DBI89" s="36"/>
      <c r="DBJ89" s="41"/>
      <c r="DBK89" s="37"/>
      <c r="DBL89" s="37"/>
      <c r="DBM89" s="36"/>
      <c r="DBO89" s="43"/>
      <c r="DBP89" s="43"/>
      <c r="DBR89" s="36"/>
      <c r="DBS89" s="36"/>
      <c r="DBT89" s="37"/>
      <c r="DBU89" s="36"/>
      <c r="DBV89" s="37"/>
      <c r="DBW89" s="36"/>
      <c r="DBX89" s="38"/>
      <c r="DBY89" s="39"/>
      <c r="DBZ89" s="40"/>
      <c r="DCA89" s="30"/>
      <c r="DCB89" s="30"/>
      <c r="DCC89" s="30"/>
      <c r="DCD89" s="36"/>
      <c r="DCE89" s="36"/>
      <c r="DCF89" s="41"/>
      <c r="DCG89" s="37"/>
      <c r="DCH89" s="37"/>
      <c r="DCI89" s="36"/>
      <c r="DCK89" s="43"/>
      <c r="DCL89" s="43"/>
      <c r="DCN89" s="36"/>
      <c r="DCO89" s="36"/>
      <c r="DCP89" s="37"/>
      <c r="DCQ89" s="36"/>
      <c r="DCR89" s="37"/>
      <c r="DCS89" s="36"/>
      <c r="DCT89" s="38"/>
      <c r="DCU89" s="39"/>
      <c r="DCV89" s="40"/>
      <c r="DCW89" s="30"/>
      <c r="DCX89" s="30"/>
      <c r="DCY89" s="30"/>
      <c r="DCZ89" s="36"/>
      <c r="DDA89" s="36"/>
      <c r="DDB89" s="41"/>
      <c r="DDC89" s="37"/>
      <c r="DDD89" s="37"/>
      <c r="DDE89" s="36"/>
      <c r="DDG89" s="43"/>
      <c r="DDH89" s="43"/>
      <c r="DDJ89" s="36"/>
      <c r="DDK89" s="36"/>
      <c r="DDL89" s="37"/>
      <c r="DDM89" s="36"/>
      <c r="DDN89" s="37"/>
      <c r="DDO89" s="36"/>
      <c r="DDP89" s="38"/>
      <c r="DDQ89" s="39"/>
      <c r="DDR89" s="40"/>
      <c r="DDS89" s="30"/>
      <c r="DDT89" s="30"/>
      <c r="DDU89" s="30"/>
      <c r="DDV89" s="36"/>
      <c r="DDW89" s="36"/>
      <c r="DDX89" s="41"/>
      <c r="DDY89" s="37"/>
      <c r="DDZ89" s="37"/>
      <c r="DEA89" s="36"/>
      <c r="DEC89" s="43"/>
      <c r="DED89" s="43"/>
      <c r="DEF89" s="36"/>
      <c r="DEG89" s="36"/>
      <c r="DEH89" s="37"/>
      <c r="DEI89" s="36"/>
      <c r="DEJ89" s="37"/>
      <c r="DEK89" s="36"/>
      <c r="DEL89" s="38"/>
      <c r="DEM89" s="39"/>
      <c r="DEN89" s="40"/>
      <c r="DEO89" s="30"/>
      <c r="DEP89" s="30"/>
      <c r="DEQ89" s="30"/>
      <c r="DER89" s="36"/>
      <c r="DES89" s="36"/>
      <c r="DET89" s="41"/>
      <c r="DEU89" s="37"/>
      <c r="DEV89" s="37"/>
      <c r="DEW89" s="36"/>
      <c r="DEY89" s="43"/>
      <c r="DEZ89" s="43"/>
      <c r="DFB89" s="36"/>
      <c r="DFC89" s="36"/>
      <c r="DFD89" s="37"/>
      <c r="DFE89" s="36"/>
      <c r="DFF89" s="37"/>
      <c r="DFG89" s="36"/>
      <c r="DFH89" s="38"/>
      <c r="DFI89" s="39"/>
      <c r="DFJ89" s="40"/>
      <c r="DFK89" s="30"/>
      <c r="DFL89" s="30"/>
      <c r="DFM89" s="30"/>
      <c r="DFN89" s="36"/>
      <c r="DFO89" s="36"/>
      <c r="DFP89" s="41"/>
      <c r="DFQ89" s="37"/>
      <c r="DFR89" s="37"/>
      <c r="DFS89" s="36"/>
      <c r="DFU89" s="43"/>
      <c r="DFV89" s="43"/>
      <c r="DFX89" s="36"/>
      <c r="DFY89" s="36"/>
      <c r="DFZ89" s="37"/>
      <c r="DGA89" s="36"/>
      <c r="DGB89" s="37"/>
      <c r="DGC89" s="36"/>
      <c r="DGD89" s="38"/>
      <c r="DGE89" s="39"/>
      <c r="DGF89" s="40"/>
      <c r="DGG89" s="30"/>
      <c r="DGH89" s="30"/>
      <c r="DGI89" s="30"/>
      <c r="DGJ89" s="36"/>
      <c r="DGK89" s="36"/>
      <c r="DGL89" s="41"/>
      <c r="DGM89" s="37"/>
      <c r="DGN89" s="37"/>
      <c r="DGO89" s="36"/>
      <c r="DGQ89" s="43"/>
      <c r="DGR89" s="43"/>
      <c r="DGT89" s="36"/>
      <c r="DGU89" s="36"/>
      <c r="DGV89" s="37"/>
      <c r="DGW89" s="36"/>
      <c r="DGX89" s="37"/>
      <c r="DGY89" s="36"/>
      <c r="DGZ89" s="38"/>
      <c r="DHA89" s="39"/>
      <c r="DHB89" s="40"/>
      <c r="DHC89" s="30"/>
      <c r="DHD89" s="30"/>
      <c r="DHE89" s="30"/>
      <c r="DHF89" s="36"/>
      <c r="DHG89" s="36"/>
      <c r="DHH89" s="41"/>
      <c r="DHI89" s="37"/>
      <c r="DHJ89" s="37"/>
      <c r="DHK89" s="36"/>
      <c r="DHM89" s="43"/>
      <c r="DHN89" s="43"/>
      <c r="DHP89" s="36"/>
      <c r="DHQ89" s="36"/>
      <c r="DHR89" s="37"/>
      <c r="DHS89" s="36"/>
      <c r="DHT89" s="37"/>
      <c r="DHU89" s="36"/>
      <c r="DHV89" s="38"/>
      <c r="DHW89" s="39"/>
      <c r="DHX89" s="40"/>
      <c r="DHY89" s="30"/>
      <c r="DHZ89" s="30"/>
      <c r="DIA89" s="30"/>
      <c r="DIB89" s="36"/>
      <c r="DIC89" s="36"/>
      <c r="DID89" s="41"/>
      <c r="DIE89" s="37"/>
      <c r="DIF89" s="37"/>
      <c r="DIG89" s="36"/>
      <c r="DII89" s="43"/>
      <c r="DIJ89" s="43"/>
      <c r="DIL89" s="36"/>
      <c r="DIM89" s="36"/>
      <c r="DIN89" s="37"/>
      <c r="DIO89" s="36"/>
      <c r="DIP89" s="37"/>
      <c r="DIQ89" s="36"/>
      <c r="DIR89" s="38"/>
      <c r="DIS89" s="39"/>
      <c r="DIT89" s="40"/>
      <c r="DIU89" s="30"/>
      <c r="DIV89" s="30"/>
      <c r="DIW89" s="30"/>
      <c r="DIX89" s="36"/>
      <c r="DIY89" s="36"/>
      <c r="DIZ89" s="41"/>
      <c r="DJA89" s="37"/>
      <c r="DJB89" s="37"/>
      <c r="DJC89" s="36"/>
      <c r="DJE89" s="43"/>
      <c r="DJF89" s="43"/>
      <c r="DJH89" s="36"/>
      <c r="DJI89" s="36"/>
      <c r="DJJ89" s="37"/>
      <c r="DJK89" s="36"/>
      <c r="DJL89" s="37"/>
      <c r="DJM89" s="36"/>
      <c r="DJN89" s="38"/>
      <c r="DJO89" s="39"/>
      <c r="DJP89" s="40"/>
      <c r="DJQ89" s="30"/>
      <c r="DJR89" s="30"/>
      <c r="DJS89" s="30"/>
      <c r="DJT89" s="36"/>
      <c r="DJU89" s="36"/>
      <c r="DJV89" s="41"/>
      <c r="DJW89" s="37"/>
      <c r="DJX89" s="37"/>
      <c r="DJY89" s="36"/>
      <c r="DKA89" s="43"/>
      <c r="DKB89" s="43"/>
      <c r="DKD89" s="36"/>
      <c r="DKE89" s="36"/>
      <c r="DKF89" s="37"/>
      <c r="DKG89" s="36"/>
      <c r="DKH89" s="37"/>
      <c r="DKI89" s="36"/>
      <c r="DKJ89" s="38"/>
      <c r="DKK89" s="39"/>
      <c r="DKL89" s="40"/>
      <c r="DKM89" s="30"/>
      <c r="DKN89" s="30"/>
      <c r="DKO89" s="30"/>
      <c r="DKP89" s="36"/>
      <c r="DKQ89" s="36"/>
      <c r="DKR89" s="41"/>
      <c r="DKS89" s="37"/>
      <c r="DKT89" s="37"/>
      <c r="DKU89" s="36"/>
      <c r="DKW89" s="43"/>
      <c r="DKX89" s="43"/>
      <c r="DKZ89" s="36"/>
      <c r="DLA89" s="36"/>
      <c r="DLB89" s="37"/>
      <c r="DLC89" s="36"/>
      <c r="DLD89" s="37"/>
      <c r="DLE89" s="36"/>
      <c r="DLF89" s="38"/>
      <c r="DLG89" s="39"/>
      <c r="DLH89" s="40"/>
      <c r="DLI89" s="30"/>
      <c r="DLJ89" s="30"/>
      <c r="DLK89" s="30"/>
      <c r="DLL89" s="36"/>
      <c r="DLM89" s="36"/>
      <c r="DLN89" s="41"/>
      <c r="DLO89" s="37"/>
      <c r="DLP89" s="37"/>
      <c r="DLQ89" s="36"/>
      <c r="DLS89" s="43"/>
      <c r="DLT89" s="43"/>
      <c r="DLV89" s="36"/>
      <c r="DLW89" s="36"/>
      <c r="DLX89" s="37"/>
      <c r="DLY89" s="36"/>
      <c r="DLZ89" s="37"/>
      <c r="DMA89" s="36"/>
      <c r="DMB89" s="38"/>
      <c r="DMC89" s="39"/>
      <c r="DMD89" s="40"/>
      <c r="DME89" s="30"/>
      <c r="DMF89" s="30"/>
      <c r="DMG89" s="30"/>
      <c r="DMH89" s="36"/>
      <c r="DMI89" s="36"/>
      <c r="DMJ89" s="41"/>
      <c r="DMK89" s="37"/>
      <c r="DML89" s="37"/>
      <c r="DMM89" s="36"/>
      <c r="DMO89" s="43"/>
      <c r="DMP89" s="43"/>
      <c r="DMR89" s="36"/>
      <c r="DMS89" s="36"/>
      <c r="DMT89" s="37"/>
      <c r="DMU89" s="36"/>
      <c r="DMV89" s="37"/>
      <c r="DMW89" s="36"/>
      <c r="DMX89" s="38"/>
      <c r="DMY89" s="39"/>
      <c r="DMZ89" s="40"/>
      <c r="DNA89" s="30"/>
      <c r="DNB89" s="30"/>
      <c r="DNC89" s="30"/>
      <c r="DND89" s="36"/>
      <c r="DNE89" s="36"/>
      <c r="DNF89" s="41"/>
      <c r="DNG89" s="37"/>
      <c r="DNH89" s="37"/>
      <c r="DNI89" s="36"/>
      <c r="DNK89" s="43"/>
      <c r="DNL89" s="43"/>
      <c r="DNN89" s="36"/>
      <c r="DNO89" s="36"/>
      <c r="DNP89" s="37"/>
      <c r="DNQ89" s="36"/>
      <c r="DNR89" s="37"/>
      <c r="DNS89" s="36"/>
      <c r="DNT89" s="38"/>
      <c r="DNU89" s="39"/>
      <c r="DNV89" s="40"/>
      <c r="DNW89" s="30"/>
      <c r="DNX89" s="30"/>
      <c r="DNY89" s="30"/>
      <c r="DNZ89" s="36"/>
      <c r="DOA89" s="36"/>
      <c r="DOB89" s="41"/>
      <c r="DOC89" s="37"/>
      <c r="DOD89" s="37"/>
      <c r="DOE89" s="36"/>
      <c r="DOG89" s="43"/>
      <c r="DOH89" s="43"/>
      <c r="DOJ89" s="36"/>
      <c r="DOK89" s="36"/>
      <c r="DOL89" s="37"/>
      <c r="DOM89" s="36"/>
      <c r="DON89" s="37"/>
      <c r="DOO89" s="36"/>
      <c r="DOP89" s="38"/>
      <c r="DOQ89" s="39"/>
      <c r="DOR89" s="40"/>
      <c r="DOS89" s="30"/>
      <c r="DOT89" s="30"/>
      <c r="DOU89" s="30"/>
      <c r="DOV89" s="36"/>
      <c r="DOW89" s="36"/>
      <c r="DOX89" s="41"/>
      <c r="DOY89" s="37"/>
      <c r="DOZ89" s="37"/>
      <c r="DPA89" s="36"/>
      <c r="DPC89" s="43"/>
      <c r="DPD89" s="43"/>
      <c r="DPF89" s="36"/>
      <c r="DPG89" s="36"/>
      <c r="DPH89" s="37"/>
      <c r="DPI89" s="36"/>
      <c r="DPJ89" s="37"/>
      <c r="DPK89" s="36"/>
      <c r="DPL89" s="38"/>
      <c r="DPM89" s="39"/>
      <c r="DPN89" s="40"/>
      <c r="DPO89" s="30"/>
      <c r="DPP89" s="30"/>
      <c r="DPQ89" s="30"/>
      <c r="DPR89" s="36"/>
      <c r="DPS89" s="36"/>
      <c r="DPT89" s="41"/>
      <c r="DPU89" s="37"/>
      <c r="DPV89" s="37"/>
      <c r="DPW89" s="36"/>
      <c r="DPY89" s="43"/>
      <c r="DPZ89" s="43"/>
      <c r="DQB89" s="36"/>
      <c r="DQC89" s="36"/>
      <c r="DQD89" s="37"/>
      <c r="DQE89" s="36"/>
      <c r="DQF89" s="37"/>
      <c r="DQG89" s="36"/>
      <c r="DQH89" s="38"/>
      <c r="DQI89" s="39"/>
      <c r="DQJ89" s="40"/>
      <c r="DQK89" s="30"/>
      <c r="DQL89" s="30"/>
      <c r="DQM89" s="30"/>
      <c r="DQN89" s="36"/>
      <c r="DQO89" s="36"/>
      <c r="DQP89" s="41"/>
      <c r="DQQ89" s="37"/>
      <c r="DQR89" s="37"/>
      <c r="DQS89" s="36"/>
      <c r="DQU89" s="43"/>
      <c r="DQV89" s="43"/>
      <c r="DQX89" s="36"/>
      <c r="DQY89" s="36"/>
      <c r="DQZ89" s="37"/>
      <c r="DRA89" s="36"/>
      <c r="DRB89" s="37"/>
      <c r="DRC89" s="36"/>
      <c r="DRD89" s="38"/>
      <c r="DRE89" s="39"/>
      <c r="DRF89" s="40"/>
      <c r="DRG89" s="30"/>
      <c r="DRH89" s="30"/>
      <c r="DRI89" s="30"/>
      <c r="DRJ89" s="36"/>
      <c r="DRK89" s="36"/>
      <c r="DRL89" s="41"/>
      <c r="DRM89" s="37"/>
      <c r="DRN89" s="37"/>
      <c r="DRO89" s="36"/>
      <c r="DRQ89" s="43"/>
      <c r="DRR89" s="43"/>
      <c r="DRT89" s="36"/>
      <c r="DRU89" s="36"/>
      <c r="DRV89" s="37"/>
      <c r="DRW89" s="36"/>
      <c r="DRX89" s="37"/>
      <c r="DRY89" s="36"/>
      <c r="DRZ89" s="38"/>
      <c r="DSA89" s="39"/>
      <c r="DSB89" s="40"/>
      <c r="DSC89" s="30"/>
      <c r="DSD89" s="30"/>
      <c r="DSE89" s="30"/>
      <c r="DSF89" s="36"/>
      <c r="DSG89" s="36"/>
      <c r="DSH89" s="41"/>
      <c r="DSI89" s="37"/>
      <c r="DSJ89" s="37"/>
      <c r="DSK89" s="36"/>
      <c r="DSM89" s="43"/>
      <c r="DSN89" s="43"/>
      <c r="DSP89" s="36"/>
      <c r="DSQ89" s="36"/>
      <c r="DSR89" s="37"/>
      <c r="DSS89" s="36"/>
      <c r="DST89" s="37"/>
      <c r="DSU89" s="36"/>
      <c r="DSV89" s="38"/>
      <c r="DSW89" s="39"/>
      <c r="DSX89" s="40"/>
      <c r="DSY89" s="30"/>
      <c r="DSZ89" s="30"/>
      <c r="DTA89" s="30"/>
      <c r="DTB89" s="36"/>
      <c r="DTC89" s="36"/>
      <c r="DTD89" s="41"/>
      <c r="DTE89" s="37"/>
      <c r="DTF89" s="37"/>
      <c r="DTG89" s="36"/>
      <c r="DTI89" s="43"/>
      <c r="DTJ89" s="43"/>
      <c r="DTL89" s="36"/>
      <c r="DTM89" s="36"/>
      <c r="DTN89" s="37"/>
      <c r="DTO89" s="36"/>
      <c r="DTP89" s="37"/>
      <c r="DTQ89" s="36"/>
      <c r="DTR89" s="38"/>
      <c r="DTS89" s="39"/>
      <c r="DTT89" s="40"/>
      <c r="DTU89" s="30"/>
      <c r="DTV89" s="30"/>
      <c r="DTW89" s="30"/>
      <c r="DTX89" s="36"/>
      <c r="DTY89" s="36"/>
      <c r="DTZ89" s="41"/>
      <c r="DUA89" s="37"/>
      <c r="DUB89" s="37"/>
      <c r="DUC89" s="36"/>
      <c r="DUE89" s="43"/>
      <c r="DUF89" s="43"/>
      <c r="DUH89" s="36"/>
      <c r="DUI89" s="36"/>
      <c r="DUJ89" s="37"/>
      <c r="DUK89" s="36"/>
      <c r="DUL89" s="37"/>
      <c r="DUM89" s="36"/>
      <c r="DUN89" s="38"/>
      <c r="DUO89" s="39"/>
      <c r="DUP89" s="40"/>
      <c r="DUQ89" s="30"/>
      <c r="DUR89" s="30"/>
      <c r="DUS89" s="30"/>
      <c r="DUT89" s="36"/>
      <c r="DUU89" s="36"/>
      <c r="DUV89" s="41"/>
      <c r="DUW89" s="37"/>
      <c r="DUX89" s="37"/>
      <c r="DUY89" s="36"/>
      <c r="DVA89" s="43"/>
      <c r="DVB89" s="43"/>
      <c r="DVD89" s="36"/>
      <c r="DVE89" s="36"/>
      <c r="DVF89" s="37"/>
      <c r="DVG89" s="36"/>
      <c r="DVH89" s="37"/>
      <c r="DVI89" s="36"/>
      <c r="DVJ89" s="38"/>
      <c r="DVK89" s="39"/>
      <c r="DVL89" s="40"/>
      <c r="DVM89" s="30"/>
      <c r="DVN89" s="30"/>
      <c r="DVO89" s="30"/>
      <c r="DVP89" s="36"/>
      <c r="DVQ89" s="36"/>
      <c r="DVR89" s="41"/>
      <c r="DVS89" s="37"/>
      <c r="DVT89" s="37"/>
      <c r="DVU89" s="36"/>
      <c r="DVW89" s="43"/>
      <c r="DVX89" s="43"/>
      <c r="DVZ89" s="36"/>
      <c r="DWA89" s="36"/>
      <c r="DWB89" s="37"/>
      <c r="DWC89" s="36"/>
      <c r="DWD89" s="37"/>
      <c r="DWE89" s="36"/>
      <c r="DWF89" s="38"/>
      <c r="DWG89" s="39"/>
      <c r="DWH89" s="40"/>
      <c r="DWI89" s="30"/>
      <c r="DWJ89" s="30"/>
      <c r="DWK89" s="30"/>
      <c r="DWL89" s="36"/>
      <c r="DWM89" s="36"/>
      <c r="DWN89" s="41"/>
      <c r="DWO89" s="37"/>
      <c r="DWP89" s="37"/>
      <c r="DWQ89" s="36"/>
      <c r="DWS89" s="43"/>
      <c r="DWT89" s="43"/>
      <c r="DWV89" s="36"/>
      <c r="DWW89" s="36"/>
      <c r="DWX89" s="37"/>
      <c r="DWY89" s="36"/>
      <c r="DWZ89" s="37"/>
      <c r="DXA89" s="36"/>
      <c r="DXB89" s="38"/>
      <c r="DXC89" s="39"/>
      <c r="DXD89" s="40"/>
      <c r="DXE89" s="30"/>
      <c r="DXF89" s="30"/>
      <c r="DXG89" s="30"/>
      <c r="DXH89" s="36"/>
      <c r="DXI89" s="36"/>
      <c r="DXJ89" s="41"/>
      <c r="DXK89" s="37"/>
      <c r="DXL89" s="37"/>
      <c r="DXM89" s="36"/>
      <c r="DXO89" s="43"/>
      <c r="DXP89" s="43"/>
      <c r="DXR89" s="36"/>
      <c r="DXS89" s="36"/>
      <c r="DXT89" s="37"/>
      <c r="DXU89" s="36"/>
      <c r="DXV89" s="37"/>
      <c r="DXW89" s="36"/>
      <c r="DXX89" s="38"/>
      <c r="DXY89" s="39"/>
      <c r="DXZ89" s="40"/>
      <c r="DYA89" s="30"/>
      <c r="DYB89" s="30"/>
      <c r="DYC89" s="30"/>
      <c r="DYD89" s="36"/>
      <c r="DYE89" s="36"/>
      <c r="DYF89" s="41"/>
      <c r="DYG89" s="37"/>
      <c r="DYH89" s="37"/>
      <c r="DYI89" s="36"/>
      <c r="DYK89" s="43"/>
      <c r="DYL89" s="43"/>
      <c r="DYN89" s="36"/>
      <c r="DYO89" s="36"/>
      <c r="DYP89" s="37"/>
      <c r="DYQ89" s="36"/>
      <c r="DYR89" s="37"/>
      <c r="DYS89" s="36"/>
      <c r="DYT89" s="38"/>
      <c r="DYU89" s="39"/>
      <c r="DYV89" s="40"/>
      <c r="DYW89" s="30"/>
      <c r="DYX89" s="30"/>
      <c r="DYY89" s="30"/>
      <c r="DYZ89" s="36"/>
      <c r="DZA89" s="36"/>
      <c r="DZB89" s="41"/>
      <c r="DZC89" s="37"/>
      <c r="DZD89" s="37"/>
      <c r="DZE89" s="36"/>
      <c r="DZG89" s="43"/>
      <c r="DZH89" s="43"/>
      <c r="DZJ89" s="36"/>
      <c r="DZK89" s="36"/>
      <c r="DZL89" s="37"/>
      <c r="DZM89" s="36"/>
      <c r="DZN89" s="37"/>
      <c r="DZO89" s="36"/>
      <c r="DZP89" s="38"/>
      <c r="DZQ89" s="39"/>
      <c r="DZR89" s="40"/>
      <c r="DZS89" s="30"/>
      <c r="DZT89" s="30"/>
      <c r="DZU89" s="30"/>
      <c r="DZV89" s="36"/>
      <c r="DZW89" s="36"/>
      <c r="DZX89" s="41"/>
      <c r="DZY89" s="37"/>
      <c r="DZZ89" s="37"/>
      <c r="EAA89" s="36"/>
      <c r="EAC89" s="43"/>
      <c r="EAD89" s="43"/>
      <c r="EAF89" s="36"/>
      <c r="EAG89" s="36"/>
      <c r="EAH89" s="37"/>
      <c r="EAI89" s="36"/>
      <c r="EAJ89" s="37"/>
      <c r="EAK89" s="36"/>
      <c r="EAL89" s="38"/>
      <c r="EAM89" s="39"/>
      <c r="EAN89" s="40"/>
      <c r="EAO89" s="30"/>
      <c r="EAP89" s="30"/>
      <c r="EAQ89" s="30"/>
      <c r="EAR89" s="36"/>
      <c r="EAS89" s="36"/>
      <c r="EAT89" s="41"/>
      <c r="EAU89" s="37"/>
      <c r="EAV89" s="37"/>
      <c r="EAW89" s="36"/>
      <c r="EAY89" s="43"/>
      <c r="EAZ89" s="43"/>
      <c r="EBB89" s="36"/>
      <c r="EBC89" s="36"/>
      <c r="EBD89" s="37"/>
      <c r="EBE89" s="36"/>
      <c r="EBF89" s="37"/>
      <c r="EBG89" s="36"/>
      <c r="EBH89" s="38"/>
      <c r="EBI89" s="39"/>
      <c r="EBJ89" s="40"/>
      <c r="EBK89" s="30"/>
      <c r="EBL89" s="30"/>
      <c r="EBM89" s="30"/>
      <c r="EBN89" s="36"/>
      <c r="EBO89" s="36"/>
      <c r="EBP89" s="41"/>
      <c r="EBQ89" s="37"/>
      <c r="EBR89" s="37"/>
      <c r="EBS89" s="36"/>
      <c r="EBU89" s="43"/>
      <c r="EBV89" s="43"/>
      <c r="EBX89" s="36"/>
      <c r="EBY89" s="36"/>
      <c r="EBZ89" s="37"/>
      <c r="ECA89" s="36"/>
      <c r="ECB89" s="37"/>
      <c r="ECC89" s="36"/>
      <c r="ECD89" s="38"/>
      <c r="ECE89" s="39"/>
      <c r="ECF89" s="40"/>
      <c r="ECG89" s="30"/>
      <c r="ECH89" s="30"/>
      <c r="ECI89" s="30"/>
      <c r="ECJ89" s="36"/>
      <c r="ECK89" s="36"/>
      <c r="ECL89" s="41"/>
      <c r="ECM89" s="37"/>
      <c r="ECN89" s="37"/>
      <c r="ECO89" s="36"/>
      <c r="ECQ89" s="43"/>
      <c r="ECR89" s="43"/>
      <c r="ECT89" s="36"/>
      <c r="ECU89" s="36"/>
      <c r="ECV89" s="37"/>
      <c r="ECW89" s="36"/>
      <c r="ECX89" s="37"/>
      <c r="ECY89" s="36"/>
      <c r="ECZ89" s="38"/>
      <c r="EDA89" s="39"/>
      <c r="EDB89" s="40"/>
      <c r="EDC89" s="30"/>
      <c r="EDD89" s="30"/>
      <c r="EDE89" s="30"/>
      <c r="EDF89" s="36"/>
      <c r="EDG89" s="36"/>
      <c r="EDH89" s="41"/>
      <c r="EDI89" s="37"/>
      <c r="EDJ89" s="37"/>
      <c r="EDK89" s="36"/>
      <c r="EDM89" s="43"/>
      <c r="EDN89" s="43"/>
      <c r="EDP89" s="36"/>
      <c r="EDQ89" s="36"/>
      <c r="EDR89" s="37"/>
      <c r="EDS89" s="36"/>
      <c r="EDT89" s="37"/>
      <c r="EDU89" s="36"/>
      <c r="EDV89" s="38"/>
      <c r="EDW89" s="39"/>
      <c r="EDX89" s="40"/>
      <c r="EDY89" s="30"/>
      <c r="EDZ89" s="30"/>
      <c r="EEA89" s="30"/>
      <c r="EEB89" s="36"/>
      <c r="EEC89" s="36"/>
      <c r="EED89" s="41"/>
      <c r="EEE89" s="37"/>
      <c r="EEF89" s="37"/>
      <c r="EEG89" s="36"/>
      <c r="EEI89" s="43"/>
      <c r="EEJ89" s="43"/>
      <c r="EEL89" s="36"/>
      <c r="EEM89" s="36"/>
      <c r="EEN89" s="37"/>
      <c r="EEO89" s="36"/>
      <c r="EEP89" s="37"/>
      <c r="EEQ89" s="36"/>
      <c r="EER89" s="38"/>
      <c r="EES89" s="39"/>
      <c r="EET89" s="40"/>
      <c r="EEU89" s="30"/>
      <c r="EEV89" s="30"/>
      <c r="EEW89" s="30"/>
      <c r="EEX89" s="36"/>
      <c r="EEY89" s="36"/>
      <c r="EEZ89" s="41"/>
      <c r="EFA89" s="37"/>
      <c r="EFB89" s="37"/>
      <c r="EFC89" s="36"/>
      <c r="EFE89" s="43"/>
      <c r="EFF89" s="43"/>
      <c r="EFH89" s="36"/>
      <c r="EFI89" s="36"/>
      <c r="EFJ89" s="37"/>
      <c r="EFK89" s="36"/>
      <c r="EFL89" s="37"/>
      <c r="EFM89" s="36"/>
      <c r="EFN89" s="38"/>
      <c r="EFO89" s="39"/>
      <c r="EFP89" s="40"/>
      <c r="EFQ89" s="30"/>
      <c r="EFR89" s="30"/>
      <c r="EFS89" s="30"/>
      <c r="EFT89" s="36"/>
      <c r="EFU89" s="36"/>
      <c r="EFV89" s="41"/>
      <c r="EFW89" s="37"/>
      <c r="EFX89" s="37"/>
      <c r="EFY89" s="36"/>
      <c r="EGA89" s="43"/>
      <c r="EGB89" s="43"/>
      <c r="EGD89" s="36"/>
      <c r="EGE89" s="36"/>
      <c r="EGF89" s="37"/>
      <c r="EGG89" s="36"/>
      <c r="EGH89" s="37"/>
      <c r="EGI89" s="36"/>
      <c r="EGJ89" s="38"/>
      <c r="EGK89" s="39"/>
      <c r="EGL89" s="40"/>
      <c r="EGM89" s="30"/>
      <c r="EGN89" s="30"/>
      <c r="EGO89" s="30"/>
      <c r="EGP89" s="36"/>
      <c r="EGQ89" s="36"/>
      <c r="EGR89" s="41"/>
      <c r="EGS89" s="37"/>
      <c r="EGT89" s="37"/>
      <c r="EGU89" s="36"/>
      <c r="EGW89" s="43"/>
      <c r="EGX89" s="43"/>
      <c r="EGZ89" s="36"/>
      <c r="EHA89" s="36"/>
      <c r="EHB89" s="37"/>
      <c r="EHC89" s="36"/>
      <c r="EHD89" s="37"/>
      <c r="EHE89" s="36"/>
      <c r="EHF89" s="38"/>
      <c r="EHG89" s="39"/>
      <c r="EHH89" s="40"/>
      <c r="EHI89" s="30"/>
      <c r="EHJ89" s="30"/>
      <c r="EHK89" s="30"/>
      <c r="EHL89" s="36"/>
      <c r="EHM89" s="36"/>
      <c r="EHN89" s="41"/>
      <c r="EHO89" s="37"/>
      <c r="EHP89" s="37"/>
      <c r="EHQ89" s="36"/>
      <c r="EHS89" s="43"/>
      <c r="EHT89" s="43"/>
      <c r="EHV89" s="36"/>
      <c r="EHW89" s="36"/>
      <c r="EHX89" s="37"/>
      <c r="EHY89" s="36"/>
      <c r="EHZ89" s="37"/>
      <c r="EIA89" s="36"/>
      <c r="EIB89" s="38"/>
      <c r="EIC89" s="39"/>
      <c r="EID89" s="40"/>
      <c r="EIE89" s="30"/>
      <c r="EIF89" s="30"/>
      <c r="EIG89" s="30"/>
      <c r="EIH89" s="36"/>
      <c r="EII89" s="36"/>
      <c r="EIJ89" s="41"/>
      <c r="EIK89" s="37"/>
      <c r="EIL89" s="37"/>
      <c r="EIM89" s="36"/>
      <c r="EIO89" s="43"/>
      <c r="EIP89" s="43"/>
      <c r="EIR89" s="36"/>
      <c r="EIS89" s="36"/>
      <c r="EIT89" s="37"/>
      <c r="EIU89" s="36"/>
      <c r="EIV89" s="37"/>
      <c r="EIW89" s="36"/>
      <c r="EIX89" s="38"/>
      <c r="EIY89" s="39"/>
      <c r="EIZ89" s="40"/>
      <c r="EJA89" s="30"/>
      <c r="EJB89" s="30"/>
      <c r="EJC89" s="30"/>
      <c r="EJD89" s="36"/>
      <c r="EJE89" s="36"/>
      <c r="EJF89" s="41"/>
      <c r="EJG89" s="37"/>
      <c r="EJH89" s="37"/>
      <c r="EJI89" s="36"/>
      <c r="EJK89" s="43"/>
      <c r="EJL89" s="43"/>
      <c r="EJN89" s="36"/>
      <c r="EJO89" s="36"/>
      <c r="EJP89" s="37"/>
      <c r="EJQ89" s="36"/>
      <c r="EJR89" s="37"/>
      <c r="EJS89" s="36"/>
      <c r="EJT89" s="38"/>
      <c r="EJU89" s="39"/>
      <c r="EJV89" s="40"/>
      <c r="EJW89" s="30"/>
      <c r="EJX89" s="30"/>
      <c r="EJY89" s="30"/>
      <c r="EJZ89" s="36"/>
      <c r="EKA89" s="36"/>
      <c r="EKB89" s="41"/>
      <c r="EKC89" s="37"/>
      <c r="EKD89" s="37"/>
      <c r="EKE89" s="36"/>
      <c r="EKG89" s="43"/>
      <c r="EKH89" s="43"/>
      <c r="EKJ89" s="36"/>
      <c r="EKK89" s="36"/>
      <c r="EKL89" s="37"/>
      <c r="EKM89" s="36"/>
      <c r="EKN89" s="37"/>
      <c r="EKO89" s="36"/>
      <c r="EKP89" s="38"/>
      <c r="EKQ89" s="39"/>
      <c r="EKR89" s="40"/>
      <c r="EKS89" s="30"/>
      <c r="EKT89" s="30"/>
      <c r="EKU89" s="30"/>
      <c r="EKV89" s="36"/>
      <c r="EKW89" s="36"/>
      <c r="EKX89" s="41"/>
      <c r="EKY89" s="37"/>
      <c r="EKZ89" s="37"/>
      <c r="ELA89" s="36"/>
      <c r="ELC89" s="43"/>
      <c r="ELD89" s="43"/>
      <c r="ELF89" s="36"/>
      <c r="ELG89" s="36"/>
      <c r="ELH89" s="37"/>
      <c r="ELI89" s="36"/>
      <c r="ELJ89" s="37"/>
      <c r="ELK89" s="36"/>
      <c r="ELL89" s="38"/>
      <c r="ELM89" s="39"/>
      <c r="ELN89" s="40"/>
      <c r="ELO89" s="30"/>
      <c r="ELP89" s="30"/>
      <c r="ELQ89" s="30"/>
      <c r="ELR89" s="36"/>
      <c r="ELS89" s="36"/>
      <c r="ELT89" s="41"/>
      <c r="ELU89" s="37"/>
      <c r="ELV89" s="37"/>
      <c r="ELW89" s="36"/>
      <c r="ELY89" s="43"/>
      <c r="ELZ89" s="43"/>
      <c r="EMB89" s="36"/>
      <c r="EMC89" s="36"/>
      <c r="EMD89" s="37"/>
      <c r="EME89" s="36"/>
      <c r="EMF89" s="37"/>
      <c r="EMG89" s="36"/>
      <c r="EMH89" s="38"/>
      <c r="EMI89" s="39"/>
      <c r="EMJ89" s="40"/>
      <c r="EMK89" s="30"/>
      <c r="EML89" s="30"/>
      <c r="EMM89" s="30"/>
      <c r="EMN89" s="36"/>
      <c r="EMO89" s="36"/>
      <c r="EMP89" s="41"/>
      <c r="EMQ89" s="37"/>
      <c r="EMR89" s="37"/>
      <c r="EMS89" s="36"/>
      <c r="EMU89" s="43"/>
      <c r="EMV89" s="43"/>
      <c r="EMX89" s="36"/>
      <c r="EMY89" s="36"/>
      <c r="EMZ89" s="37"/>
      <c r="ENA89" s="36"/>
      <c r="ENB89" s="37"/>
      <c r="ENC89" s="36"/>
      <c r="END89" s="38"/>
      <c r="ENE89" s="39"/>
      <c r="ENF89" s="40"/>
      <c r="ENG89" s="30"/>
      <c r="ENH89" s="30"/>
      <c r="ENI89" s="30"/>
      <c r="ENJ89" s="36"/>
      <c r="ENK89" s="36"/>
      <c r="ENL89" s="41"/>
      <c r="ENM89" s="37"/>
      <c r="ENN89" s="37"/>
      <c r="ENO89" s="36"/>
      <c r="ENQ89" s="43"/>
      <c r="ENR89" s="43"/>
      <c r="ENT89" s="36"/>
      <c r="ENU89" s="36"/>
      <c r="ENV89" s="37"/>
      <c r="ENW89" s="36"/>
      <c r="ENX89" s="37"/>
      <c r="ENY89" s="36"/>
      <c r="ENZ89" s="38"/>
      <c r="EOA89" s="39"/>
      <c r="EOB89" s="40"/>
      <c r="EOC89" s="30"/>
      <c r="EOD89" s="30"/>
      <c r="EOE89" s="30"/>
      <c r="EOF89" s="36"/>
      <c r="EOG89" s="36"/>
      <c r="EOH89" s="41"/>
      <c r="EOI89" s="37"/>
      <c r="EOJ89" s="37"/>
      <c r="EOK89" s="36"/>
      <c r="EOM89" s="43"/>
      <c r="EON89" s="43"/>
      <c r="EOP89" s="36"/>
      <c r="EOQ89" s="36"/>
      <c r="EOR89" s="37"/>
      <c r="EOS89" s="36"/>
      <c r="EOT89" s="37"/>
      <c r="EOU89" s="36"/>
      <c r="EOV89" s="38"/>
      <c r="EOW89" s="39"/>
      <c r="EOX89" s="40"/>
      <c r="EOY89" s="30"/>
      <c r="EOZ89" s="30"/>
      <c r="EPA89" s="30"/>
      <c r="EPB89" s="36"/>
      <c r="EPC89" s="36"/>
      <c r="EPD89" s="41"/>
      <c r="EPE89" s="37"/>
      <c r="EPF89" s="37"/>
      <c r="EPG89" s="36"/>
      <c r="EPI89" s="43"/>
      <c r="EPJ89" s="43"/>
      <c r="EPL89" s="36"/>
      <c r="EPM89" s="36"/>
      <c r="EPN89" s="37"/>
      <c r="EPO89" s="36"/>
      <c r="EPP89" s="37"/>
      <c r="EPQ89" s="36"/>
      <c r="EPR89" s="38"/>
      <c r="EPS89" s="39"/>
      <c r="EPT89" s="40"/>
      <c r="EPU89" s="30"/>
      <c r="EPV89" s="30"/>
      <c r="EPW89" s="30"/>
      <c r="EPX89" s="36"/>
      <c r="EPY89" s="36"/>
      <c r="EPZ89" s="41"/>
      <c r="EQA89" s="37"/>
      <c r="EQB89" s="37"/>
      <c r="EQC89" s="36"/>
      <c r="EQE89" s="43"/>
      <c r="EQF89" s="43"/>
      <c r="EQH89" s="36"/>
      <c r="EQI89" s="36"/>
      <c r="EQJ89" s="37"/>
      <c r="EQK89" s="36"/>
      <c r="EQL89" s="37"/>
      <c r="EQM89" s="36"/>
      <c r="EQN89" s="38"/>
      <c r="EQO89" s="39"/>
      <c r="EQP89" s="40"/>
      <c r="EQQ89" s="30"/>
      <c r="EQR89" s="30"/>
      <c r="EQS89" s="30"/>
      <c r="EQT89" s="36"/>
      <c r="EQU89" s="36"/>
      <c r="EQV89" s="41"/>
      <c r="EQW89" s="37"/>
      <c r="EQX89" s="37"/>
      <c r="EQY89" s="36"/>
      <c r="ERA89" s="43"/>
      <c r="ERB89" s="43"/>
      <c r="ERD89" s="36"/>
      <c r="ERE89" s="36"/>
      <c r="ERF89" s="37"/>
      <c r="ERG89" s="36"/>
      <c r="ERH89" s="37"/>
      <c r="ERI89" s="36"/>
      <c r="ERJ89" s="38"/>
      <c r="ERK89" s="39"/>
      <c r="ERL89" s="40"/>
      <c r="ERM89" s="30"/>
      <c r="ERN89" s="30"/>
      <c r="ERO89" s="30"/>
      <c r="ERP89" s="36"/>
      <c r="ERQ89" s="36"/>
      <c r="ERR89" s="41"/>
      <c r="ERS89" s="37"/>
      <c r="ERT89" s="37"/>
      <c r="ERU89" s="36"/>
      <c r="ERW89" s="43"/>
      <c r="ERX89" s="43"/>
      <c r="ERZ89" s="36"/>
      <c r="ESA89" s="36"/>
      <c r="ESB89" s="37"/>
      <c r="ESC89" s="36"/>
      <c r="ESD89" s="37"/>
      <c r="ESE89" s="36"/>
      <c r="ESF89" s="38"/>
      <c r="ESG89" s="39"/>
      <c r="ESH89" s="40"/>
      <c r="ESI89" s="30"/>
      <c r="ESJ89" s="30"/>
      <c r="ESK89" s="30"/>
      <c r="ESL89" s="36"/>
      <c r="ESM89" s="36"/>
      <c r="ESN89" s="41"/>
      <c r="ESO89" s="37"/>
      <c r="ESP89" s="37"/>
      <c r="ESQ89" s="36"/>
      <c r="ESS89" s="43"/>
      <c r="EST89" s="43"/>
      <c r="ESV89" s="36"/>
      <c r="ESW89" s="36"/>
      <c r="ESX89" s="37"/>
      <c r="ESY89" s="36"/>
      <c r="ESZ89" s="37"/>
      <c r="ETA89" s="36"/>
      <c r="ETB89" s="38"/>
      <c r="ETC89" s="39"/>
      <c r="ETD89" s="40"/>
      <c r="ETE89" s="30"/>
      <c r="ETF89" s="30"/>
      <c r="ETG89" s="30"/>
      <c r="ETH89" s="36"/>
      <c r="ETI89" s="36"/>
      <c r="ETJ89" s="41"/>
      <c r="ETK89" s="37"/>
      <c r="ETL89" s="37"/>
      <c r="ETM89" s="36"/>
      <c r="ETO89" s="43"/>
      <c r="ETP89" s="43"/>
      <c r="ETR89" s="36"/>
      <c r="ETS89" s="36"/>
      <c r="ETT89" s="37"/>
      <c r="ETU89" s="36"/>
      <c r="ETV89" s="37"/>
      <c r="ETW89" s="36"/>
      <c r="ETX89" s="38"/>
      <c r="ETY89" s="39"/>
      <c r="ETZ89" s="40"/>
      <c r="EUA89" s="30"/>
      <c r="EUB89" s="30"/>
      <c r="EUC89" s="30"/>
      <c r="EUD89" s="36"/>
      <c r="EUE89" s="36"/>
      <c r="EUF89" s="41"/>
      <c r="EUG89" s="37"/>
      <c r="EUH89" s="37"/>
      <c r="EUI89" s="36"/>
      <c r="EUK89" s="43"/>
      <c r="EUL89" s="43"/>
      <c r="EUN89" s="36"/>
      <c r="EUO89" s="36"/>
      <c r="EUP89" s="37"/>
      <c r="EUQ89" s="36"/>
      <c r="EUR89" s="37"/>
      <c r="EUS89" s="36"/>
      <c r="EUT89" s="38"/>
      <c r="EUU89" s="39"/>
      <c r="EUV89" s="40"/>
      <c r="EUW89" s="30"/>
      <c r="EUX89" s="30"/>
      <c r="EUY89" s="30"/>
      <c r="EUZ89" s="36"/>
      <c r="EVA89" s="36"/>
      <c r="EVB89" s="41"/>
      <c r="EVC89" s="37"/>
      <c r="EVD89" s="37"/>
      <c r="EVE89" s="36"/>
      <c r="EVG89" s="43"/>
      <c r="EVH89" s="43"/>
      <c r="EVJ89" s="36"/>
      <c r="EVK89" s="36"/>
      <c r="EVL89" s="37"/>
      <c r="EVM89" s="36"/>
      <c r="EVN89" s="37"/>
      <c r="EVO89" s="36"/>
      <c r="EVP89" s="38"/>
      <c r="EVQ89" s="39"/>
      <c r="EVR89" s="40"/>
      <c r="EVS89" s="30"/>
      <c r="EVT89" s="30"/>
      <c r="EVU89" s="30"/>
      <c r="EVV89" s="36"/>
      <c r="EVW89" s="36"/>
      <c r="EVX89" s="41"/>
      <c r="EVY89" s="37"/>
      <c r="EVZ89" s="37"/>
      <c r="EWA89" s="36"/>
      <c r="EWC89" s="43"/>
      <c r="EWD89" s="43"/>
      <c r="EWF89" s="36"/>
      <c r="EWG89" s="36"/>
      <c r="EWH89" s="37"/>
      <c r="EWI89" s="36"/>
      <c r="EWJ89" s="37"/>
      <c r="EWK89" s="36"/>
      <c r="EWL89" s="38"/>
      <c r="EWM89" s="39"/>
      <c r="EWN89" s="40"/>
      <c r="EWO89" s="30"/>
      <c r="EWP89" s="30"/>
      <c r="EWQ89" s="30"/>
      <c r="EWR89" s="36"/>
      <c r="EWS89" s="36"/>
      <c r="EWT89" s="41"/>
      <c r="EWU89" s="37"/>
      <c r="EWV89" s="37"/>
      <c r="EWW89" s="36"/>
      <c r="EWY89" s="43"/>
      <c r="EWZ89" s="43"/>
      <c r="EXB89" s="36"/>
      <c r="EXC89" s="36"/>
      <c r="EXD89" s="37"/>
      <c r="EXE89" s="36"/>
      <c r="EXF89" s="37"/>
      <c r="EXG89" s="36"/>
      <c r="EXH89" s="38"/>
      <c r="EXI89" s="39"/>
      <c r="EXJ89" s="40"/>
      <c r="EXK89" s="30"/>
      <c r="EXL89" s="30"/>
      <c r="EXM89" s="30"/>
      <c r="EXN89" s="36"/>
      <c r="EXO89" s="36"/>
      <c r="EXP89" s="41"/>
      <c r="EXQ89" s="37"/>
      <c r="EXR89" s="37"/>
      <c r="EXS89" s="36"/>
      <c r="EXU89" s="43"/>
      <c r="EXV89" s="43"/>
      <c r="EXX89" s="36"/>
      <c r="EXY89" s="36"/>
      <c r="EXZ89" s="37"/>
      <c r="EYA89" s="36"/>
      <c r="EYB89" s="37"/>
      <c r="EYC89" s="36"/>
      <c r="EYD89" s="38"/>
      <c r="EYE89" s="39"/>
      <c r="EYF89" s="40"/>
      <c r="EYG89" s="30"/>
      <c r="EYH89" s="30"/>
      <c r="EYI89" s="30"/>
      <c r="EYJ89" s="36"/>
      <c r="EYK89" s="36"/>
      <c r="EYL89" s="41"/>
      <c r="EYM89" s="37"/>
      <c r="EYN89" s="37"/>
      <c r="EYO89" s="36"/>
      <c r="EYQ89" s="43"/>
      <c r="EYR89" s="43"/>
      <c r="EYT89" s="36"/>
      <c r="EYU89" s="36"/>
      <c r="EYV89" s="37"/>
      <c r="EYW89" s="36"/>
      <c r="EYX89" s="37"/>
      <c r="EYY89" s="36"/>
      <c r="EYZ89" s="38"/>
      <c r="EZA89" s="39"/>
      <c r="EZB89" s="40"/>
      <c r="EZC89" s="30"/>
      <c r="EZD89" s="30"/>
      <c r="EZE89" s="30"/>
      <c r="EZF89" s="36"/>
      <c r="EZG89" s="36"/>
      <c r="EZH89" s="41"/>
      <c r="EZI89" s="37"/>
      <c r="EZJ89" s="37"/>
      <c r="EZK89" s="36"/>
      <c r="EZM89" s="43"/>
      <c r="EZN89" s="43"/>
      <c r="EZP89" s="36"/>
      <c r="EZQ89" s="36"/>
      <c r="EZR89" s="37"/>
      <c r="EZS89" s="36"/>
      <c r="EZT89" s="37"/>
      <c r="EZU89" s="36"/>
      <c r="EZV89" s="38"/>
      <c r="EZW89" s="39"/>
      <c r="EZX89" s="40"/>
      <c r="EZY89" s="30"/>
      <c r="EZZ89" s="30"/>
      <c r="FAA89" s="30"/>
      <c r="FAB89" s="36"/>
      <c r="FAC89" s="36"/>
      <c r="FAD89" s="41"/>
      <c r="FAE89" s="37"/>
      <c r="FAF89" s="37"/>
      <c r="FAG89" s="36"/>
      <c r="FAI89" s="43"/>
      <c r="FAJ89" s="43"/>
      <c r="FAL89" s="36"/>
      <c r="FAM89" s="36"/>
      <c r="FAN89" s="37"/>
      <c r="FAO89" s="36"/>
      <c r="FAP89" s="37"/>
      <c r="FAQ89" s="36"/>
      <c r="FAR89" s="38"/>
      <c r="FAS89" s="39"/>
      <c r="FAT89" s="40"/>
      <c r="FAU89" s="30"/>
      <c r="FAV89" s="30"/>
      <c r="FAW89" s="30"/>
      <c r="FAX89" s="36"/>
      <c r="FAY89" s="36"/>
      <c r="FAZ89" s="41"/>
      <c r="FBA89" s="37"/>
      <c r="FBB89" s="37"/>
      <c r="FBC89" s="36"/>
      <c r="FBE89" s="43"/>
      <c r="FBF89" s="43"/>
      <c r="FBH89" s="36"/>
      <c r="FBI89" s="36"/>
      <c r="FBJ89" s="37"/>
      <c r="FBK89" s="36"/>
      <c r="FBL89" s="37"/>
      <c r="FBM89" s="36"/>
      <c r="FBN89" s="38"/>
      <c r="FBO89" s="39"/>
      <c r="FBP89" s="40"/>
      <c r="FBQ89" s="30"/>
      <c r="FBR89" s="30"/>
      <c r="FBS89" s="30"/>
      <c r="FBT89" s="36"/>
      <c r="FBU89" s="36"/>
      <c r="FBV89" s="41"/>
      <c r="FBW89" s="37"/>
      <c r="FBX89" s="37"/>
      <c r="FBY89" s="36"/>
      <c r="FCA89" s="43"/>
      <c r="FCB89" s="43"/>
      <c r="FCD89" s="36"/>
      <c r="FCE89" s="36"/>
      <c r="FCF89" s="37"/>
      <c r="FCG89" s="36"/>
      <c r="FCH89" s="37"/>
      <c r="FCI89" s="36"/>
      <c r="FCJ89" s="38"/>
      <c r="FCK89" s="39"/>
      <c r="FCL89" s="40"/>
      <c r="FCM89" s="30"/>
      <c r="FCN89" s="30"/>
      <c r="FCO89" s="30"/>
      <c r="FCP89" s="36"/>
      <c r="FCQ89" s="36"/>
      <c r="FCR89" s="41"/>
      <c r="FCS89" s="37"/>
      <c r="FCT89" s="37"/>
      <c r="FCU89" s="36"/>
      <c r="FCW89" s="43"/>
      <c r="FCX89" s="43"/>
      <c r="FCZ89" s="36"/>
      <c r="FDA89" s="36"/>
      <c r="FDB89" s="37"/>
      <c r="FDC89" s="36"/>
      <c r="FDD89" s="37"/>
      <c r="FDE89" s="36"/>
      <c r="FDF89" s="38"/>
      <c r="FDG89" s="39"/>
      <c r="FDH89" s="40"/>
      <c r="FDI89" s="30"/>
      <c r="FDJ89" s="30"/>
      <c r="FDK89" s="30"/>
      <c r="FDL89" s="36"/>
      <c r="FDM89" s="36"/>
      <c r="FDN89" s="41"/>
      <c r="FDO89" s="37"/>
      <c r="FDP89" s="37"/>
      <c r="FDQ89" s="36"/>
      <c r="FDS89" s="43"/>
      <c r="FDT89" s="43"/>
      <c r="FDV89" s="36"/>
      <c r="FDW89" s="36"/>
      <c r="FDX89" s="37"/>
      <c r="FDY89" s="36"/>
      <c r="FDZ89" s="37"/>
      <c r="FEA89" s="36"/>
      <c r="FEB89" s="38"/>
      <c r="FEC89" s="39"/>
      <c r="FED89" s="40"/>
      <c r="FEE89" s="30"/>
      <c r="FEF89" s="30"/>
      <c r="FEG89" s="30"/>
      <c r="FEH89" s="36"/>
      <c r="FEI89" s="36"/>
      <c r="FEJ89" s="41"/>
      <c r="FEK89" s="37"/>
      <c r="FEL89" s="37"/>
      <c r="FEM89" s="36"/>
      <c r="FEO89" s="43"/>
      <c r="FEP89" s="43"/>
      <c r="FER89" s="36"/>
      <c r="FES89" s="36"/>
      <c r="FET89" s="37"/>
      <c r="FEU89" s="36"/>
      <c r="FEV89" s="37"/>
      <c r="FEW89" s="36"/>
      <c r="FEX89" s="38"/>
      <c r="FEY89" s="39"/>
      <c r="FEZ89" s="40"/>
      <c r="FFA89" s="30"/>
      <c r="FFB89" s="30"/>
      <c r="FFC89" s="30"/>
      <c r="FFD89" s="36"/>
      <c r="FFE89" s="36"/>
      <c r="FFF89" s="41"/>
      <c r="FFG89" s="37"/>
      <c r="FFH89" s="37"/>
      <c r="FFI89" s="36"/>
      <c r="FFK89" s="43"/>
      <c r="FFL89" s="43"/>
      <c r="FFN89" s="36"/>
      <c r="FFO89" s="36"/>
      <c r="FFP89" s="37"/>
      <c r="FFQ89" s="36"/>
      <c r="FFR89" s="37"/>
      <c r="FFS89" s="36"/>
      <c r="FFT89" s="38"/>
      <c r="FFU89" s="39"/>
      <c r="FFV89" s="40"/>
      <c r="FFW89" s="30"/>
      <c r="FFX89" s="30"/>
      <c r="FFY89" s="30"/>
      <c r="FFZ89" s="36"/>
      <c r="FGA89" s="36"/>
      <c r="FGB89" s="41"/>
      <c r="FGC89" s="37"/>
      <c r="FGD89" s="37"/>
      <c r="FGE89" s="36"/>
      <c r="FGG89" s="43"/>
      <c r="FGH89" s="43"/>
      <c r="FGJ89" s="36"/>
      <c r="FGK89" s="36"/>
      <c r="FGL89" s="37"/>
      <c r="FGM89" s="36"/>
      <c r="FGN89" s="37"/>
      <c r="FGO89" s="36"/>
      <c r="FGP89" s="38"/>
      <c r="FGQ89" s="39"/>
      <c r="FGR89" s="40"/>
      <c r="FGS89" s="30"/>
      <c r="FGT89" s="30"/>
      <c r="FGU89" s="30"/>
      <c r="FGV89" s="36"/>
      <c r="FGW89" s="36"/>
      <c r="FGX89" s="41"/>
      <c r="FGY89" s="37"/>
      <c r="FGZ89" s="37"/>
      <c r="FHA89" s="36"/>
      <c r="FHC89" s="43"/>
      <c r="FHD89" s="43"/>
      <c r="FHF89" s="36"/>
      <c r="FHG89" s="36"/>
      <c r="FHH89" s="37"/>
      <c r="FHI89" s="36"/>
      <c r="FHJ89" s="37"/>
      <c r="FHK89" s="36"/>
      <c r="FHL89" s="38"/>
      <c r="FHM89" s="39"/>
      <c r="FHN89" s="40"/>
      <c r="FHO89" s="30"/>
      <c r="FHP89" s="30"/>
      <c r="FHQ89" s="30"/>
      <c r="FHR89" s="36"/>
      <c r="FHS89" s="36"/>
      <c r="FHT89" s="41"/>
      <c r="FHU89" s="37"/>
      <c r="FHV89" s="37"/>
      <c r="FHW89" s="36"/>
      <c r="FHY89" s="43"/>
      <c r="FHZ89" s="43"/>
      <c r="FIB89" s="36"/>
      <c r="FIC89" s="36"/>
      <c r="FID89" s="37"/>
      <c r="FIE89" s="36"/>
      <c r="FIF89" s="37"/>
      <c r="FIG89" s="36"/>
      <c r="FIH89" s="38"/>
      <c r="FII89" s="39"/>
      <c r="FIJ89" s="40"/>
      <c r="FIK89" s="30"/>
      <c r="FIL89" s="30"/>
      <c r="FIM89" s="30"/>
      <c r="FIN89" s="36"/>
      <c r="FIO89" s="36"/>
      <c r="FIP89" s="41"/>
      <c r="FIQ89" s="37"/>
      <c r="FIR89" s="37"/>
      <c r="FIS89" s="36"/>
      <c r="FIU89" s="43"/>
      <c r="FIV89" s="43"/>
      <c r="FIX89" s="36"/>
      <c r="FIY89" s="36"/>
      <c r="FIZ89" s="37"/>
      <c r="FJA89" s="36"/>
      <c r="FJB89" s="37"/>
      <c r="FJC89" s="36"/>
      <c r="FJD89" s="38"/>
      <c r="FJE89" s="39"/>
      <c r="FJF89" s="40"/>
      <c r="FJG89" s="30"/>
      <c r="FJH89" s="30"/>
      <c r="FJI89" s="30"/>
      <c r="FJJ89" s="36"/>
      <c r="FJK89" s="36"/>
      <c r="FJL89" s="41"/>
      <c r="FJM89" s="37"/>
      <c r="FJN89" s="37"/>
      <c r="FJO89" s="36"/>
      <c r="FJQ89" s="43"/>
      <c r="FJR89" s="43"/>
      <c r="FJT89" s="36"/>
      <c r="FJU89" s="36"/>
      <c r="FJV89" s="37"/>
      <c r="FJW89" s="36"/>
      <c r="FJX89" s="37"/>
      <c r="FJY89" s="36"/>
      <c r="FJZ89" s="38"/>
      <c r="FKA89" s="39"/>
      <c r="FKB89" s="40"/>
      <c r="FKC89" s="30"/>
      <c r="FKD89" s="30"/>
      <c r="FKE89" s="30"/>
      <c r="FKF89" s="36"/>
      <c r="FKG89" s="36"/>
      <c r="FKH89" s="41"/>
      <c r="FKI89" s="37"/>
      <c r="FKJ89" s="37"/>
      <c r="FKK89" s="36"/>
      <c r="FKM89" s="43"/>
      <c r="FKN89" s="43"/>
      <c r="FKP89" s="36"/>
      <c r="FKQ89" s="36"/>
      <c r="FKR89" s="37"/>
      <c r="FKS89" s="36"/>
      <c r="FKT89" s="37"/>
      <c r="FKU89" s="36"/>
      <c r="FKV89" s="38"/>
      <c r="FKW89" s="39"/>
      <c r="FKX89" s="40"/>
      <c r="FKY89" s="30"/>
      <c r="FKZ89" s="30"/>
      <c r="FLA89" s="30"/>
      <c r="FLB89" s="36"/>
      <c r="FLC89" s="36"/>
      <c r="FLD89" s="41"/>
      <c r="FLE89" s="37"/>
      <c r="FLF89" s="37"/>
      <c r="FLG89" s="36"/>
      <c r="FLI89" s="43"/>
      <c r="FLJ89" s="43"/>
      <c r="FLL89" s="36"/>
      <c r="FLM89" s="36"/>
      <c r="FLN89" s="37"/>
      <c r="FLO89" s="36"/>
      <c r="FLP89" s="37"/>
      <c r="FLQ89" s="36"/>
      <c r="FLR89" s="38"/>
      <c r="FLS89" s="39"/>
      <c r="FLT89" s="40"/>
      <c r="FLU89" s="30"/>
      <c r="FLV89" s="30"/>
      <c r="FLW89" s="30"/>
      <c r="FLX89" s="36"/>
      <c r="FLY89" s="36"/>
      <c r="FLZ89" s="41"/>
      <c r="FMA89" s="37"/>
      <c r="FMB89" s="37"/>
      <c r="FMC89" s="36"/>
      <c r="FME89" s="43"/>
      <c r="FMF89" s="43"/>
      <c r="FMH89" s="36"/>
      <c r="FMI89" s="36"/>
      <c r="FMJ89" s="37"/>
      <c r="FMK89" s="36"/>
      <c r="FML89" s="37"/>
      <c r="FMM89" s="36"/>
      <c r="FMN89" s="38"/>
      <c r="FMO89" s="39"/>
      <c r="FMP89" s="40"/>
      <c r="FMQ89" s="30"/>
      <c r="FMR89" s="30"/>
      <c r="FMS89" s="30"/>
      <c r="FMT89" s="36"/>
      <c r="FMU89" s="36"/>
      <c r="FMV89" s="41"/>
      <c r="FMW89" s="37"/>
      <c r="FMX89" s="37"/>
      <c r="FMY89" s="36"/>
      <c r="FNA89" s="43"/>
      <c r="FNB89" s="43"/>
      <c r="FND89" s="36"/>
      <c r="FNE89" s="36"/>
      <c r="FNF89" s="37"/>
      <c r="FNG89" s="36"/>
      <c r="FNH89" s="37"/>
      <c r="FNI89" s="36"/>
      <c r="FNJ89" s="38"/>
      <c r="FNK89" s="39"/>
      <c r="FNL89" s="40"/>
      <c r="FNM89" s="30"/>
      <c r="FNN89" s="30"/>
      <c r="FNO89" s="30"/>
      <c r="FNP89" s="36"/>
      <c r="FNQ89" s="36"/>
      <c r="FNR89" s="41"/>
      <c r="FNS89" s="37"/>
      <c r="FNT89" s="37"/>
      <c r="FNU89" s="36"/>
      <c r="FNW89" s="43"/>
      <c r="FNX89" s="43"/>
      <c r="FNZ89" s="36"/>
      <c r="FOA89" s="36"/>
      <c r="FOB89" s="37"/>
      <c r="FOC89" s="36"/>
      <c r="FOD89" s="37"/>
      <c r="FOE89" s="36"/>
      <c r="FOF89" s="38"/>
      <c r="FOG89" s="39"/>
      <c r="FOH89" s="40"/>
      <c r="FOI89" s="30"/>
      <c r="FOJ89" s="30"/>
      <c r="FOK89" s="30"/>
      <c r="FOL89" s="36"/>
      <c r="FOM89" s="36"/>
      <c r="FON89" s="41"/>
      <c r="FOO89" s="37"/>
      <c r="FOP89" s="37"/>
      <c r="FOQ89" s="36"/>
      <c r="FOS89" s="43"/>
      <c r="FOT89" s="43"/>
      <c r="FOV89" s="36"/>
      <c r="FOW89" s="36"/>
      <c r="FOX89" s="37"/>
      <c r="FOY89" s="36"/>
      <c r="FOZ89" s="37"/>
      <c r="FPA89" s="36"/>
      <c r="FPB89" s="38"/>
      <c r="FPC89" s="39"/>
      <c r="FPD89" s="40"/>
      <c r="FPE89" s="30"/>
      <c r="FPF89" s="30"/>
      <c r="FPG89" s="30"/>
      <c r="FPH89" s="36"/>
      <c r="FPI89" s="36"/>
      <c r="FPJ89" s="41"/>
      <c r="FPK89" s="37"/>
      <c r="FPL89" s="37"/>
      <c r="FPM89" s="36"/>
      <c r="FPO89" s="43"/>
      <c r="FPP89" s="43"/>
      <c r="FPR89" s="36"/>
      <c r="FPS89" s="36"/>
      <c r="FPT89" s="37"/>
      <c r="FPU89" s="36"/>
      <c r="FPV89" s="37"/>
      <c r="FPW89" s="36"/>
      <c r="FPX89" s="38"/>
      <c r="FPY89" s="39"/>
      <c r="FPZ89" s="40"/>
      <c r="FQA89" s="30"/>
      <c r="FQB89" s="30"/>
      <c r="FQC89" s="30"/>
      <c r="FQD89" s="36"/>
      <c r="FQE89" s="36"/>
      <c r="FQF89" s="41"/>
      <c r="FQG89" s="37"/>
      <c r="FQH89" s="37"/>
      <c r="FQI89" s="36"/>
      <c r="FQK89" s="43"/>
      <c r="FQL89" s="43"/>
      <c r="FQN89" s="36"/>
      <c r="FQO89" s="36"/>
      <c r="FQP89" s="37"/>
      <c r="FQQ89" s="36"/>
      <c r="FQR89" s="37"/>
      <c r="FQS89" s="36"/>
      <c r="FQT89" s="38"/>
      <c r="FQU89" s="39"/>
      <c r="FQV89" s="40"/>
      <c r="FQW89" s="30"/>
      <c r="FQX89" s="30"/>
      <c r="FQY89" s="30"/>
      <c r="FQZ89" s="36"/>
      <c r="FRA89" s="36"/>
      <c r="FRB89" s="41"/>
      <c r="FRC89" s="37"/>
      <c r="FRD89" s="37"/>
      <c r="FRE89" s="36"/>
      <c r="FRG89" s="43"/>
      <c r="FRH89" s="43"/>
      <c r="FRJ89" s="36"/>
      <c r="FRK89" s="36"/>
      <c r="FRL89" s="37"/>
      <c r="FRM89" s="36"/>
      <c r="FRN89" s="37"/>
      <c r="FRO89" s="36"/>
      <c r="FRP89" s="38"/>
      <c r="FRQ89" s="39"/>
      <c r="FRR89" s="40"/>
      <c r="FRS89" s="30"/>
      <c r="FRT89" s="30"/>
      <c r="FRU89" s="30"/>
      <c r="FRV89" s="36"/>
      <c r="FRW89" s="36"/>
      <c r="FRX89" s="41"/>
      <c r="FRY89" s="37"/>
      <c r="FRZ89" s="37"/>
      <c r="FSA89" s="36"/>
      <c r="FSC89" s="43"/>
      <c r="FSD89" s="43"/>
      <c r="FSF89" s="36"/>
      <c r="FSG89" s="36"/>
      <c r="FSH89" s="37"/>
      <c r="FSI89" s="36"/>
      <c r="FSJ89" s="37"/>
      <c r="FSK89" s="36"/>
      <c r="FSL89" s="38"/>
      <c r="FSM89" s="39"/>
      <c r="FSN89" s="40"/>
      <c r="FSO89" s="30"/>
      <c r="FSP89" s="30"/>
      <c r="FSQ89" s="30"/>
      <c r="FSR89" s="36"/>
      <c r="FSS89" s="36"/>
      <c r="FST89" s="41"/>
      <c r="FSU89" s="37"/>
      <c r="FSV89" s="37"/>
      <c r="FSW89" s="36"/>
      <c r="FSY89" s="43"/>
      <c r="FSZ89" s="43"/>
      <c r="FTB89" s="36"/>
      <c r="FTC89" s="36"/>
      <c r="FTD89" s="37"/>
      <c r="FTE89" s="36"/>
      <c r="FTF89" s="37"/>
      <c r="FTG89" s="36"/>
      <c r="FTH89" s="38"/>
      <c r="FTI89" s="39"/>
      <c r="FTJ89" s="40"/>
      <c r="FTK89" s="30"/>
      <c r="FTL89" s="30"/>
      <c r="FTM89" s="30"/>
      <c r="FTN89" s="36"/>
      <c r="FTO89" s="36"/>
      <c r="FTP89" s="41"/>
      <c r="FTQ89" s="37"/>
      <c r="FTR89" s="37"/>
      <c r="FTS89" s="36"/>
      <c r="FTU89" s="43"/>
      <c r="FTV89" s="43"/>
      <c r="FTX89" s="36"/>
      <c r="FTY89" s="36"/>
      <c r="FTZ89" s="37"/>
      <c r="FUA89" s="36"/>
      <c r="FUB89" s="37"/>
      <c r="FUC89" s="36"/>
      <c r="FUD89" s="38"/>
      <c r="FUE89" s="39"/>
      <c r="FUF89" s="40"/>
      <c r="FUG89" s="30"/>
      <c r="FUH89" s="30"/>
      <c r="FUI89" s="30"/>
      <c r="FUJ89" s="36"/>
      <c r="FUK89" s="36"/>
      <c r="FUL89" s="41"/>
      <c r="FUM89" s="37"/>
      <c r="FUN89" s="37"/>
      <c r="FUO89" s="36"/>
      <c r="FUQ89" s="43"/>
      <c r="FUR89" s="43"/>
      <c r="FUT89" s="36"/>
      <c r="FUU89" s="36"/>
      <c r="FUV89" s="37"/>
      <c r="FUW89" s="36"/>
      <c r="FUX89" s="37"/>
      <c r="FUY89" s="36"/>
      <c r="FUZ89" s="38"/>
      <c r="FVA89" s="39"/>
      <c r="FVB89" s="40"/>
      <c r="FVC89" s="30"/>
      <c r="FVD89" s="30"/>
      <c r="FVE89" s="30"/>
      <c r="FVF89" s="36"/>
      <c r="FVG89" s="36"/>
      <c r="FVH89" s="41"/>
      <c r="FVI89" s="37"/>
      <c r="FVJ89" s="37"/>
      <c r="FVK89" s="36"/>
      <c r="FVM89" s="43"/>
      <c r="FVN89" s="43"/>
      <c r="FVP89" s="36"/>
      <c r="FVQ89" s="36"/>
      <c r="FVR89" s="37"/>
      <c r="FVS89" s="36"/>
      <c r="FVT89" s="37"/>
      <c r="FVU89" s="36"/>
      <c r="FVV89" s="38"/>
      <c r="FVW89" s="39"/>
      <c r="FVX89" s="40"/>
      <c r="FVY89" s="30"/>
      <c r="FVZ89" s="30"/>
      <c r="FWA89" s="30"/>
      <c r="FWB89" s="36"/>
      <c r="FWC89" s="36"/>
      <c r="FWD89" s="41"/>
      <c r="FWE89" s="37"/>
      <c r="FWF89" s="37"/>
      <c r="FWG89" s="36"/>
      <c r="FWI89" s="43"/>
      <c r="FWJ89" s="43"/>
      <c r="FWL89" s="36"/>
      <c r="FWM89" s="36"/>
      <c r="FWN89" s="37"/>
      <c r="FWO89" s="36"/>
      <c r="FWP89" s="37"/>
      <c r="FWQ89" s="36"/>
      <c r="FWR89" s="38"/>
      <c r="FWS89" s="39"/>
      <c r="FWT89" s="40"/>
      <c r="FWU89" s="30"/>
      <c r="FWV89" s="30"/>
      <c r="FWW89" s="30"/>
      <c r="FWX89" s="36"/>
      <c r="FWY89" s="36"/>
      <c r="FWZ89" s="41"/>
      <c r="FXA89" s="37"/>
      <c r="FXB89" s="37"/>
      <c r="FXC89" s="36"/>
      <c r="FXE89" s="43"/>
      <c r="FXF89" s="43"/>
      <c r="FXH89" s="36"/>
      <c r="FXI89" s="36"/>
      <c r="FXJ89" s="37"/>
      <c r="FXK89" s="36"/>
      <c r="FXL89" s="37"/>
      <c r="FXM89" s="36"/>
      <c r="FXN89" s="38"/>
      <c r="FXO89" s="39"/>
      <c r="FXP89" s="40"/>
      <c r="FXQ89" s="30"/>
      <c r="FXR89" s="30"/>
      <c r="FXS89" s="30"/>
      <c r="FXT89" s="36"/>
      <c r="FXU89" s="36"/>
      <c r="FXV89" s="41"/>
      <c r="FXW89" s="37"/>
      <c r="FXX89" s="37"/>
      <c r="FXY89" s="36"/>
      <c r="FYA89" s="43"/>
      <c r="FYB89" s="43"/>
      <c r="FYD89" s="36"/>
      <c r="FYE89" s="36"/>
      <c r="FYF89" s="37"/>
      <c r="FYG89" s="36"/>
      <c r="FYH89" s="37"/>
      <c r="FYI89" s="36"/>
      <c r="FYJ89" s="38"/>
      <c r="FYK89" s="39"/>
      <c r="FYL89" s="40"/>
      <c r="FYM89" s="30"/>
      <c r="FYN89" s="30"/>
      <c r="FYO89" s="30"/>
      <c r="FYP89" s="36"/>
      <c r="FYQ89" s="36"/>
      <c r="FYR89" s="41"/>
      <c r="FYS89" s="37"/>
      <c r="FYT89" s="37"/>
      <c r="FYU89" s="36"/>
      <c r="FYW89" s="43"/>
      <c r="FYX89" s="43"/>
      <c r="FYZ89" s="36"/>
      <c r="FZA89" s="36"/>
      <c r="FZB89" s="37"/>
      <c r="FZC89" s="36"/>
      <c r="FZD89" s="37"/>
      <c r="FZE89" s="36"/>
      <c r="FZF89" s="38"/>
      <c r="FZG89" s="39"/>
      <c r="FZH89" s="40"/>
      <c r="FZI89" s="30"/>
      <c r="FZJ89" s="30"/>
      <c r="FZK89" s="30"/>
      <c r="FZL89" s="36"/>
      <c r="FZM89" s="36"/>
      <c r="FZN89" s="41"/>
      <c r="FZO89" s="37"/>
      <c r="FZP89" s="37"/>
      <c r="FZQ89" s="36"/>
      <c r="FZS89" s="43"/>
      <c r="FZT89" s="43"/>
      <c r="FZV89" s="36"/>
      <c r="FZW89" s="36"/>
      <c r="FZX89" s="37"/>
      <c r="FZY89" s="36"/>
      <c r="FZZ89" s="37"/>
      <c r="GAA89" s="36"/>
      <c r="GAB89" s="38"/>
      <c r="GAC89" s="39"/>
      <c r="GAD89" s="40"/>
      <c r="GAE89" s="30"/>
      <c r="GAF89" s="30"/>
      <c r="GAG89" s="30"/>
      <c r="GAH89" s="36"/>
      <c r="GAI89" s="36"/>
      <c r="GAJ89" s="41"/>
      <c r="GAK89" s="37"/>
      <c r="GAL89" s="37"/>
      <c r="GAM89" s="36"/>
      <c r="GAO89" s="43"/>
      <c r="GAP89" s="43"/>
      <c r="GAR89" s="36"/>
      <c r="GAS89" s="36"/>
      <c r="GAT89" s="37"/>
      <c r="GAU89" s="36"/>
      <c r="GAV89" s="37"/>
      <c r="GAW89" s="36"/>
      <c r="GAX89" s="38"/>
      <c r="GAY89" s="39"/>
      <c r="GAZ89" s="40"/>
      <c r="GBA89" s="30"/>
      <c r="GBB89" s="30"/>
      <c r="GBC89" s="30"/>
      <c r="GBD89" s="36"/>
      <c r="GBE89" s="36"/>
      <c r="GBF89" s="41"/>
      <c r="GBG89" s="37"/>
      <c r="GBH89" s="37"/>
      <c r="GBI89" s="36"/>
      <c r="GBK89" s="43"/>
      <c r="GBL89" s="43"/>
      <c r="GBN89" s="36"/>
      <c r="GBO89" s="36"/>
      <c r="GBP89" s="37"/>
      <c r="GBQ89" s="36"/>
      <c r="GBR89" s="37"/>
      <c r="GBS89" s="36"/>
      <c r="GBT89" s="38"/>
      <c r="GBU89" s="39"/>
      <c r="GBV89" s="40"/>
      <c r="GBW89" s="30"/>
      <c r="GBX89" s="30"/>
      <c r="GBY89" s="30"/>
      <c r="GBZ89" s="36"/>
      <c r="GCA89" s="36"/>
      <c r="GCB89" s="41"/>
      <c r="GCC89" s="37"/>
      <c r="GCD89" s="37"/>
      <c r="GCE89" s="36"/>
      <c r="GCG89" s="43"/>
      <c r="GCH89" s="43"/>
      <c r="GCJ89" s="36"/>
      <c r="GCK89" s="36"/>
      <c r="GCL89" s="37"/>
      <c r="GCM89" s="36"/>
      <c r="GCN89" s="37"/>
      <c r="GCO89" s="36"/>
      <c r="GCP89" s="38"/>
      <c r="GCQ89" s="39"/>
      <c r="GCR89" s="40"/>
      <c r="GCS89" s="30"/>
      <c r="GCT89" s="30"/>
      <c r="GCU89" s="30"/>
      <c r="GCV89" s="36"/>
      <c r="GCW89" s="36"/>
      <c r="GCX89" s="41"/>
      <c r="GCY89" s="37"/>
      <c r="GCZ89" s="37"/>
      <c r="GDA89" s="36"/>
      <c r="GDC89" s="43"/>
      <c r="GDD89" s="43"/>
      <c r="GDF89" s="36"/>
      <c r="GDG89" s="36"/>
      <c r="GDH89" s="37"/>
      <c r="GDI89" s="36"/>
      <c r="GDJ89" s="37"/>
      <c r="GDK89" s="36"/>
      <c r="GDL89" s="38"/>
      <c r="GDM89" s="39"/>
      <c r="GDN89" s="40"/>
      <c r="GDO89" s="30"/>
      <c r="GDP89" s="30"/>
      <c r="GDQ89" s="30"/>
      <c r="GDR89" s="36"/>
      <c r="GDS89" s="36"/>
      <c r="GDT89" s="41"/>
      <c r="GDU89" s="37"/>
      <c r="GDV89" s="37"/>
      <c r="GDW89" s="36"/>
      <c r="GDY89" s="43"/>
      <c r="GDZ89" s="43"/>
      <c r="GEB89" s="36"/>
      <c r="GEC89" s="36"/>
      <c r="GED89" s="37"/>
      <c r="GEE89" s="36"/>
      <c r="GEF89" s="37"/>
      <c r="GEG89" s="36"/>
      <c r="GEH89" s="38"/>
      <c r="GEI89" s="39"/>
      <c r="GEJ89" s="40"/>
      <c r="GEK89" s="30"/>
      <c r="GEL89" s="30"/>
      <c r="GEM89" s="30"/>
      <c r="GEN89" s="36"/>
      <c r="GEO89" s="36"/>
      <c r="GEP89" s="41"/>
      <c r="GEQ89" s="37"/>
      <c r="GER89" s="37"/>
      <c r="GES89" s="36"/>
      <c r="GEU89" s="43"/>
      <c r="GEV89" s="43"/>
      <c r="GEX89" s="36"/>
      <c r="GEY89" s="36"/>
      <c r="GEZ89" s="37"/>
      <c r="GFA89" s="36"/>
      <c r="GFB89" s="37"/>
      <c r="GFC89" s="36"/>
      <c r="GFD89" s="38"/>
      <c r="GFE89" s="39"/>
      <c r="GFF89" s="40"/>
      <c r="GFG89" s="30"/>
      <c r="GFH89" s="30"/>
      <c r="GFI89" s="30"/>
      <c r="GFJ89" s="36"/>
      <c r="GFK89" s="36"/>
      <c r="GFL89" s="41"/>
      <c r="GFM89" s="37"/>
      <c r="GFN89" s="37"/>
      <c r="GFO89" s="36"/>
      <c r="GFQ89" s="43"/>
      <c r="GFR89" s="43"/>
      <c r="GFT89" s="36"/>
      <c r="GFU89" s="36"/>
      <c r="GFV89" s="37"/>
      <c r="GFW89" s="36"/>
      <c r="GFX89" s="37"/>
      <c r="GFY89" s="36"/>
      <c r="GFZ89" s="38"/>
      <c r="GGA89" s="39"/>
      <c r="GGB89" s="40"/>
      <c r="GGC89" s="30"/>
      <c r="GGD89" s="30"/>
      <c r="GGE89" s="30"/>
      <c r="GGF89" s="36"/>
      <c r="GGG89" s="36"/>
      <c r="GGH89" s="41"/>
      <c r="GGI89" s="37"/>
      <c r="GGJ89" s="37"/>
      <c r="GGK89" s="36"/>
      <c r="GGM89" s="43"/>
      <c r="GGN89" s="43"/>
      <c r="GGP89" s="36"/>
      <c r="GGQ89" s="36"/>
      <c r="GGR89" s="37"/>
      <c r="GGS89" s="36"/>
      <c r="GGT89" s="37"/>
      <c r="GGU89" s="36"/>
      <c r="GGV89" s="38"/>
      <c r="GGW89" s="39"/>
      <c r="GGX89" s="40"/>
      <c r="GGY89" s="30"/>
      <c r="GGZ89" s="30"/>
      <c r="GHA89" s="30"/>
      <c r="GHB89" s="36"/>
      <c r="GHC89" s="36"/>
      <c r="GHD89" s="41"/>
      <c r="GHE89" s="37"/>
      <c r="GHF89" s="37"/>
      <c r="GHG89" s="36"/>
      <c r="GHI89" s="43"/>
      <c r="GHJ89" s="43"/>
      <c r="GHL89" s="36"/>
      <c r="GHM89" s="36"/>
      <c r="GHN89" s="37"/>
      <c r="GHO89" s="36"/>
      <c r="GHP89" s="37"/>
      <c r="GHQ89" s="36"/>
      <c r="GHR89" s="38"/>
      <c r="GHS89" s="39"/>
      <c r="GHT89" s="40"/>
      <c r="GHU89" s="30"/>
      <c r="GHV89" s="30"/>
      <c r="GHW89" s="30"/>
      <c r="GHX89" s="36"/>
      <c r="GHY89" s="36"/>
      <c r="GHZ89" s="41"/>
      <c r="GIA89" s="37"/>
      <c r="GIB89" s="37"/>
      <c r="GIC89" s="36"/>
      <c r="GIE89" s="43"/>
      <c r="GIF89" s="43"/>
      <c r="GIH89" s="36"/>
      <c r="GII89" s="36"/>
      <c r="GIJ89" s="37"/>
      <c r="GIK89" s="36"/>
      <c r="GIL89" s="37"/>
      <c r="GIM89" s="36"/>
      <c r="GIN89" s="38"/>
      <c r="GIO89" s="39"/>
      <c r="GIP89" s="40"/>
      <c r="GIQ89" s="30"/>
      <c r="GIR89" s="30"/>
      <c r="GIS89" s="30"/>
      <c r="GIT89" s="36"/>
      <c r="GIU89" s="36"/>
      <c r="GIV89" s="41"/>
      <c r="GIW89" s="37"/>
      <c r="GIX89" s="37"/>
      <c r="GIY89" s="36"/>
      <c r="GJA89" s="43"/>
      <c r="GJB89" s="43"/>
      <c r="GJD89" s="36"/>
      <c r="GJE89" s="36"/>
      <c r="GJF89" s="37"/>
      <c r="GJG89" s="36"/>
      <c r="GJH89" s="37"/>
      <c r="GJI89" s="36"/>
      <c r="GJJ89" s="38"/>
      <c r="GJK89" s="39"/>
      <c r="GJL89" s="40"/>
      <c r="GJM89" s="30"/>
      <c r="GJN89" s="30"/>
      <c r="GJO89" s="30"/>
      <c r="GJP89" s="36"/>
      <c r="GJQ89" s="36"/>
      <c r="GJR89" s="41"/>
      <c r="GJS89" s="37"/>
      <c r="GJT89" s="37"/>
      <c r="GJU89" s="36"/>
      <c r="GJW89" s="43"/>
      <c r="GJX89" s="43"/>
      <c r="GJZ89" s="36"/>
      <c r="GKA89" s="36"/>
      <c r="GKB89" s="37"/>
      <c r="GKC89" s="36"/>
      <c r="GKD89" s="37"/>
      <c r="GKE89" s="36"/>
      <c r="GKF89" s="38"/>
      <c r="GKG89" s="39"/>
      <c r="GKH89" s="40"/>
      <c r="GKI89" s="30"/>
      <c r="GKJ89" s="30"/>
      <c r="GKK89" s="30"/>
      <c r="GKL89" s="36"/>
      <c r="GKM89" s="36"/>
      <c r="GKN89" s="41"/>
      <c r="GKO89" s="37"/>
      <c r="GKP89" s="37"/>
      <c r="GKQ89" s="36"/>
      <c r="GKS89" s="43"/>
      <c r="GKT89" s="43"/>
      <c r="GKV89" s="36"/>
      <c r="GKW89" s="36"/>
      <c r="GKX89" s="37"/>
      <c r="GKY89" s="36"/>
      <c r="GKZ89" s="37"/>
      <c r="GLA89" s="36"/>
      <c r="GLB89" s="38"/>
      <c r="GLC89" s="39"/>
      <c r="GLD89" s="40"/>
      <c r="GLE89" s="30"/>
      <c r="GLF89" s="30"/>
      <c r="GLG89" s="30"/>
      <c r="GLH89" s="36"/>
      <c r="GLI89" s="36"/>
      <c r="GLJ89" s="41"/>
      <c r="GLK89" s="37"/>
      <c r="GLL89" s="37"/>
      <c r="GLM89" s="36"/>
      <c r="GLO89" s="43"/>
      <c r="GLP89" s="43"/>
      <c r="GLR89" s="36"/>
      <c r="GLS89" s="36"/>
      <c r="GLT89" s="37"/>
      <c r="GLU89" s="36"/>
      <c r="GLV89" s="37"/>
      <c r="GLW89" s="36"/>
      <c r="GLX89" s="38"/>
      <c r="GLY89" s="39"/>
      <c r="GLZ89" s="40"/>
      <c r="GMA89" s="30"/>
      <c r="GMB89" s="30"/>
      <c r="GMC89" s="30"/>
      <c r="GMD89" s="36"/>
      <c r="GME89" s="36"/>
      <c r="GMF89" s="41"/>
      <c r="GMG89" s="37"/>
      <c r="GMH89" s="37"/>
      <c r="GMI89" s="36"/>
      <c r="GMK89" s="43"/>
      <c r="GML89" s="43"/>
      <c r="GMN89" s="36"/>
      <c r="GMO89" s="36"/>
      <c r="GMP89" s="37"/>
      <c r="GMQ89" s="36"/>
      <c r="GMR89" s="37"/>
      <c r="GMS89" s="36"/>
      <c r="GMT89" s="38"/>
      <c r="GMU89" s="39"/>
      <c r="GMV89" s="40"/>
      <c r="GMW89" s="30"/>
      <c r="GMX89" s="30"/>
      <c r="GMY89" s="30"/>
      <c r="GMZ89" s="36"/>
      <c r="GNA89" s="36"/>
      <c r="GNB89" s="41"/>
      <c r="GNC89" s="37"/>
      <c r="GND89" s="37"/>
      <c r="GNE89" s="36"/>
      <c r="GNG89" s="43"/>
      <c r="GNH89" s="43"/>
      <c r="GNJ89" s="36"/>
      <c r="GNK89" s="36"/>
      <c r="GNL89" s="37"/>
      <c r="GNM89" s="36"/>
      <c r="GNN89" s="37"/>
      <c r="GNO89" s="36"/>
      <c r="GNP89" s="38"/>
      <c r="GNQ89" s="39"/>
      <c r="GNR89" s="40"/>
      <c r="GNS89" s="30"/>
      <c r="GNT89" s="30"/>
      <c r="GNU89" s="30"/>
      <c r="GNV89" s="36"/>
      <c r="GNW89" s="36"/>
      <c r="GNX89" s="41"/>
      <c r="GNY89" s="37"/>
      <c r="GNZ89" s="37"/>
      <c r="GOA89" s="36"/>
      <c r="GOC89" s="43"/>
      <c r="GOD89" s="43"/>
      <c r="GOF89" s="36"/>
      <c r="GOG89" s="36"/>
      <c r="GOH89" s="37"/>
      <c r="GOI89" s="36"/>
      <c r="GOJ89" s="37"/>
      <c r="GOK89" s="36"/>
      <c r="GOL89" s="38"/>
      <c r="GOM89" s="39"/>
      <c r="GON89" s="40"/>
      <c r="GOO89" s="30"/>
      <c r="GOP89" s="30"/>
      <c r="GOQ89" s="30"/>
      <c r="GOR89" s="36"/>
      <c r="GOS89" s="36"/>
      <c r="GOT89" s="41"/>
      <c r="GOU89" s="37"/>
      <c r="GOV89" s="37"/>
      <c r="GOW89" s="36"/>
      <c r="GOY89" s="43"/>
      <c r="GOZ89" s="43"/>
      <c r="GPB89" s="36"/>
      <c r="GPC89" s="36"/>
      <c r="GPD89" s="37"/>
      <c r="GPE89" s="36"/>
      <c r="GPF89" s="37"/>
      <c r="GPG89" s="36"/>
      <c r="GPH89" s="38"/>
      <c r="GPI89" s="39"/>
      <c r="GPJ89" s="40"/>
      <c r="GPK89" s="30"/>
      <c r="GPL89" s="30"/>
      <c r="GPM89" s="30"/>
      <c r="GPN89" s="36"/>
      <c r="GPO89" s="36"/>
      <c r="GPP89" s="41"/>
      <c r="GPQ89" s="37"/>
      <c r="GPR89" s="37"/>
      <c r="GPS89" s="36"/>
      <c r="GPU89" s="43"/>
      <c r="GPV89" s="43"/>
      <c r="GPX89" s="36"/>
      <c r="GPY89" s="36"/>
      <c r="GPZ89" s="37"/>
      <c r="GQA89" s="36"/>
      <c r="GQB89" s="37"/>
      <c r="GQC89" s="36"/>
      <c r="GQD89" s="38"/>
      <c r="GQE89" s="39"/>
      <c r="GQF89" s="40"/>
      <c r="GQG89" s="30"/>
      <c r="GQH89" s="30"/>
      <c r="GQI89" s="30"/>
      <c r="GQJ89" s="36"/>
      <c r="GQK89" s="36"/>
      <c r="GQL89" s="41"/>
      <c r="GQM89" s="37"/>
      <c r="GQN89" s="37"/>
      <c r="GQO89" s="36"/>
      <c r="GQQ89" s="43"/>
      <c r="GQR89" s="43"/>
      <c r="GQT89" s="36"/>
      <c r="GQU89" s="36"/>
      <c r="GQV89" s="37"/>
      <c r="GQW89" s="36"/>
      <c r="GQX89" s="37"/>
      <c r="GQY89" s="36"/>
      <c r="GQZ89" s="38"/>
      <c r="GRA89" s="39"/>
      <c r="GRB89" s="40"/>
      <c r="GRC89" s="30"/>
      <c r="GRD89" s="30"/>
      <c r="GRE89" s="30"/>
      <c r="GRF89" s="36"/>
      <c r="GRG89" s="36"/>
      <c r="GRH89" s="41"/>
      <c r="GRI89" s="37"/>
      <c r="GRJ89" s="37"/>
      <c r="GRK89" s="36"/>
      <c r="GRM89" s="43"/>
      <c r="GRN89" s="43"/>
      <c r="GRP89" s="36"/>
      <c r="GRQ89" s="36"/>
      <c r="GRR89" s="37"/>
      <c r="GRS89" s="36"/>
      <c r="GRT89" s="37"/>
      <c r="GRU89" s="36"/>
      <c r="GRV89" s="38"/>
      <c r="GRW89" s="39"/>
      <c r="GRX89" s="40"/>
      <c r="GRY89" s="30"/>
      <c r="GRZ89" s="30"/>
      <c r="GSA89" s="30"/>
      <c r="GSB89" s="36"/>
      <c r="GSC89" s="36"/>
      <c r="GSD89" s="41"/>
      <c r="GSE89" s="37"/>
      <c r="GSF89" s="37"/>
      <c r="GSG89" s="36"/>
      <c r="GSI89" s="43"/>
      <c r="GSJ89" s="43"/>
      <c r="GSL89" s="36"/>
      <c r="GSM89" s="36"/>
      <c r="GSN89" s="37"/>
      <c r="GSO89" s="36"/>
      <c r="GSP89" s="37"/>
      <c r="GSQ89" s="36"/>
      <c r="GSR89" s="38"/>
      <c r="GSS89" s="39"/>
      <c r="GST89" s="40"/>
      <c r="GSU89" s="30"/>
      <c r="GSV89" s="30"/>
      <c r="GSW89" s="30"/>
      <c r="GSX89" s="36"/>
      <c r="GSY89" s="36"/>
      <c r="GSZ89" s="41"/>
      <c r="GTA89" s="37"/>
      <c r="GTB89" s="37"/>
      <c r="GTC89" s="36"/>
      <c r="GTE89" s="43"/>
      <c r="GTF89" s="43"/>
      <c r="GTH89" s="36"/>
      <c r="GTI89" s="36"/>
      <c r="GTJ89" s="37"/>
      <c r="GTK89" s="36"/>
      <c r="GTL89" s="37"/>
      <c r="GTM89" s="36"/>
      <c r="GTN89" s="38"/>
      <c r="GTO89" s="39"/>
      <c r="GTP89" s="40"/>
      <c r="GTQ89" s="30"/>
      <c r="GTR89" s="30"/>
      <c r="GTS89" s="30"/>
      <c r="GTT89" s="36"/>
      <c r="GTU89" s="36"/>
      <c r="GTV89" s="41"/>
      <c r="GTW89" s="37"/>
      <c r="GTX89" s="37"/>
      <c r="GTY89" s="36"/>
      <c r="GUA89" s="43"/>
      <c r="GUB89" s="43"/>
      <c r="GUD89" s="36"/>
      <c r="GUE89" s="36"/>
      <c r="GUF89" s="37"/>
      <c r="GUG89" s="36"/>
      <c r="GUH89" s="37"/>
      <c r="GUI89" s="36"/>
      <c r="GUJ89" s="38"/>
      <c r="GUK89" s="39"/>
      <c r="GUL89" s="40"/>
      <c r="GUM89" s="30"/>
      <c r="GUN89" s="30"/>
      <c r="GUO89" s="30"/>
      <c r="GUP89" s="36"/>
      <c r="GUQ89" s="36"/>
      <c r="GUR89" s="41"/>
      <c r="GUS89" s="37"/>
      <c r="GUT89" s="37"/>
      <c r="GUU89" s="36"/>
      <c r="GUW89" s="43"/>
      <c r="GUX89" s="43"/>
      <c r="GUZ89" s="36"/>
      <c r="GVA89" s="36"/>
      <c r="GVB89" s="37"/>
      <c r="GVC89" s="36"/>
      <c r="GVD89" s="37"/>
      <c r="GVE89" s="36"/>
      <c r="GVF89" s="38"/>
      <c r="GVG89" s="39"/>
      <c r="GVH89" s="40"/>
      <c r="GVI89" s="30"/>
      <c r="GVJ89" s="30"/>
      <c r="GVK89" s="30"/>
      <c r="GVL89" s="36"/>
      <c r="GVM89" s="36"/>
      <c r="GVN89" s="41"/>
      <c r="GVO89" s="37"/>
      <c r="GVP89" s="37"/>
      <c r="GVQ89" s="36"/>
      <c r="GVS89" s="43"/>
      <c r="GVT89" s="43"/>
      <c r="GVV89" s="36"/>
      <c r="GVW89" s="36"/>
      <c r="GVX89" s="37"/>
      <c r="GVY89" s="36"/>
      <c r="GVZ89" s="37"/>
      <c r="GWA89" s="36"/>
      <c r="GWB89" s="38"/>
      <c r="GWC89" s="39"/>
      <c r="GWD89" s="40"/>
      <c r="GWE89" s="30"/>
      <c r="GWF89" s="30"/>
      <c r="GWG89" s="30"/>
      <c r="GWH89" s="36"/>
      <c r="GWI89" s="36"/>
      <c r="GWJ89" s="41"/>
      <c r="GWK89" s="37"/>
      <c r="GWL89" s="37"/>
      <c r="GWM89" s="36"/>
      <c r="GWO89" s="43"/>
      <c r="GWP89" s="43"/>
      <c r="GWR89" s="36"/>
      <c r="GWS89" s="36"/>
      <c r="GWT89" s="37"/>
      <c r="GWU89" s="36"/>
      <c r="GWV89" s="37"/>
      <c r="GWW89" s="36"/>
      <c r="GWX89" s="38"/>
      <c r="GWY89" s="39"/>
      <c r="GWZ89" s="40"/>
      <c r="GXA89" s="30"/>
      <c r="GXB89" s="30"/>
      <c r="GXC89" s="30"/>
      <c r="GXD89" s="36"/>
      <c r="GXE89" s="36"/>
      <c r="GXF89" s="41"/>
      <c r="GXG89" s="37"/>
      <c r="GXH89" s="37"/>
      <c r="GXI89" s="36"/>
      <c r="GXK89" s="43"/>
      <c r="GXL89" s="43"/>
      <c r="GXN89" s="36"/>
      <c r="GXO89" s="36"/>
      <c r="GXP89" s="37"/>
      <c r="GXQ89" s="36"/>
      <c r="GXR89" s="37"/>
      <c r="GXS89" s="36"/>
      <c r="GXT89" s="38"/>
      <c r="GXU89" s="39"/>
      <c r="GXV89" s="40"/>
      <c r="GXW89" s="30"/>
      <c r="GXX89" s="30"/>
      <c r="GXY89" s="30"/>
      <c r="GXZ89" s="36"/>
      <c r="GYA89" s="36"/>
      <c r="GYB89" s="41"/>
      <c r="GYC89" s="37"/>
      <c r="GYD89" s="37"/>
      <c r="GYE89" s="36"/>
      <c r="GYG89" s="43"/>
      <c r="GYH89" s="43"/>
      <c r="GYJ89" s="36"/>
      <c r="GYK89" s="36"/>
      <c r="GYL89" s="37"/>
      <c r="GYM89" s="36"/>
      <c r="GYN89" s="37"/>
      <c r="GYO89" s="36"/>
      <c r="GYP89" s="38"/>
      <c r="GYQ89" s="39"/>
      <c r="GYR89" s="40"/>
      <c r="GYS89" s="30"/>
      <c r="GYT89" s="30"/>
      <c r="GYU89" s="30"/>
      <c r="GYV89" s="36"/>
      <c r="GYW89" s="36"/>
      <c r="GYX89" s="41"/>
      <c r="GYY89" s="37"/>
      <c r="GYZ89" s="37"/>
      <c r="GZA89" s="36"/>
      <c r="GZC89" s="43"/>
      <c r="GZD89" s="43"/>
      <c r="GZF89" s="36"/>
      <c r="GZG89" s="36"/>
      <c r="GZH89" s="37"/>
      <c r="GZI89" s="36"/>
      <c r="GZJ89" s="37"/>
      <c r="GZK89" s="36"/>
      <c r="GZL89" s="38"/>
      <c r="GZM89" s="39"/>
      <c r="GZN89" s="40"/>
      <c r="GZO89" s="30"/>
      <c r="GZP89" s="30"/>
      <c r="GZQ89" s="30"/>
      <c r="GZR89" s="36"/>
      <c r="GZS89" s="36"/>
      <c r="GZT89" s="41"/>
      <c r="GZU89" s="37"/>
      <c r="GZV89" s="37"/>
      <c r="GZW89" s="36"/>
      <c r="GZY89" s="43"/>
      <c r="GZZ89" s="43"/>
      <c r="HAB89" s="36"/>
      <c r="HAC89" s="36"/>
      <c r="HAD89" s="37"/>
      <c r="HAE89" s="36"/>
      <c r="HAF89" s="37"/>
      <c r="HAG89" s="36"/>
      <c r="HAH89" s="38"/>
      <c r="HAI89" s="39"/>
      <c r="HAJ89" s="40"/>
      <c r="HAK89" s="30"/>
      <c r="HAL89" s="30"/>
      <c r="HAM89" s="30"/>
      <c r="HAN89" s="36"/>
      <c r="HAO89" s="36"/>
      <c r="HAP89" s="41"/>
      <c r="HAQ89" s="37"/>
      <c r="HAR89" s="37"/>
      <c r="HAS89" s="36"/>
      <c r="HAU89" s="43"/>
      <c r="HAV89" s="43"/>
      <c r="HAX89" s="36"/>
      <c r="HAY89" s="36"/>
      <c r="HAZ89" s="37"/>
      <c r="HBA89" s="36"/>
      <c r="HBB89" s="37"/>
      <c r="HBC89" s="36"/>
      <c r="HBD89" s="38"/>
      <c r="HBE89" s="39"/>
      <c r="HBF89" s="40"/>
      <c r="HBG89" s="30"/>
      <c r="HBH89" s="30"/>
      <c r="HBI89" s="30"/>
      <c r="HBJ89" s="36"/>
      <c r="HBK89" s="36"/>
      <c r="HBL89" s="41"/>
      <c r="HBM89" s="37"/>
      <c r="HBN89" s="37"/>
      <c r="HBO89" s="36"/>
      <c r="HBQ89" s="43"/>
      <c r="HBR89" s="43"/>
      <c r="HBT89" s="36"/>
      <c r="HBU89" s="36"/>
      <c r="HBV89" s="37"/>
      <c r="HBW89" s="36"/>
      <c r="HBX89" s="37"/>
      <c r="HBY89" s="36"/>
      <c r="HBZ89" s="38"/>
      <c r="HCA89" s="39"/>
      <c r="HCB89" s="40"/>
      <c r="HCC89" s="30"/>
      <c r="HCD89" s="30"/>
      <c r="HCE89" s="30"/>
      <c r="HCF89" s="36"/>
      <c r="HCG89" s="36"/>
      <c r="HCH89" s="41"/>
      <c r="HCI89" s="37"/>
      <c r="HCJ89" s="37"/>
      <c r="HCK89" s="36"/>
      <c r="HCM89" s="43"/>
      <c r="HCN89" s="43"/>
      <c r="HCP89" s="36"/>
      <c r="HCQ89" s="36"/>
      <c r="HCR89" s="37"/>
      <c r="HCS89" s="36"/>
      <c r="HCT89" s="37"/>
      <c r="HCU89" s="36"/>
      <c r="HCV89" s="38"/>
      <c r="HCW89" s="39"/>
      <c r="HCX89" s="40"/>
      <c r="HCY89" s="30"/>
      <c r="HCZ89" s="30"/>
      <c r="HDA89" s="30"/>
      <c r="HDB89" s="36"/>
      <c r="HDC89" s="36"/>
      <c r="HDD89" s="41"/>
      <c r="HDE89" s="37"/>
      <c r="HDF89" s="37"/>
      <c r="HDG89" s="36"/>
      <c r="HDI89" s="43"/>
      <c r="HDJ89" s="43"/>
      <c r="HDL89" s="36"/>
      <c r="HDM89" s="36"/>
      <c r="HDN89" s="37"/>
      <c r="HDO89" s="36"/>
      <c r="HDP89" s="37"/>
      <c r="HDQ89" s="36"/>
      <c r="HDR89" s="38"/>
      <c r="HDS89" s="39"/>
      <c r="HDT89" s="40"/>
      <c r="HDU89" s="30"/>
      <c r="HDV89" s="30"/>
      <c r="HDW89" s="30"/>
      <c r="HDX89" s="36"/>
      <c r="HDY89" s="36"/>
      <c r="HDZ89" s="41"/>
      <c r="HEA89" s="37"/>
      <c r="HEB89" s="37"/>
      <c r="HEC89" s="36"/>
      <c r="HEE89" s="43"/>
      <c r="HEF89" s="43"/>
      <c r="HEH89" s="36"/>
      <c r="HEI89" s="36"/>
      <c r="HEJ89" s="37"/>
      <c r="HEK89" s="36"/>
      <c r="HEL89" s="37"/>
      <c r="HEM89" s="36"/>
      <c r="HEN89" s="38"/>
      <c r="HEO89" s="39"/>
      <c r="HEP89" s="40"/>
      <c r="HEQ89" s="30"/>
      <c r="HER89" s="30"/>
      <c r="HES89" s="30"/>
      <c r="HET89" s="36"/>
      <c r="HEU89" s="36"/>
      <c r="HEV89" s="41"/>
      <c r="HEW89" s="37"/>
      <c r="HEX89" s="37"/>
      <c r="HEY89" s="36"/>
      <c r="HFA89" s="43"/>
      <c r="HFB89" s="43"/>
      <c r="HFD89" s="36"/>
      <c r="HFE89" s="36"/>
      <c r="HFF89" s="37"/>
      <c r="HFG89" s="36"/>
      <c r="HFH89" s="37"/>
      <c r="HFI89" s="36"/>
      <c r="HFJ89" s="38"/>
      <c r="HFK89" s="39"/>
      <c r="HFL89" s="40"/>
      <c r="HFM89" s="30"/>
      <c r="HFN89" s="30"/>
      <c r="HFO89" s="30"/>
      <c r="HFP89" s="36"/>
      <c r="HFQ89" s="36"/>
      <c r="HFR89" s="41"/>
      <c r="HFS89" s="37"/>
      <c r="HFT89" s="37"/>
      <c r="HFU89" s="36"/>
      <c r="HFW89" s="43"/>
      <c r="HFX89" s="43"/>
      <c r="HFZ89" s="36"/>
      <c r="HGA89" s="36"/>
      <c r="HGB89" s="37"/>
      <c r="HGC89" s="36"/>
      <c r="HGD89" s="37"/>
      <c r="HGE89" s="36"/>
      <c r="HGF89" s="38"/>
      <c r="HGG89" s="39"/>
      <c r="HGH89" s="40"/>
      <c r="HGI89" s="30"/>
      <c r="HGJ89" s="30"/>
      <c r="HGK89" s="30"/>
      <c r="HGL89" s="36"/>
      <c r="HGM89" s="36"/>
      <c r="HGN89" s="41"/>
      <c r="HGO89" s="37"/>
      <c r="HGP89" s="37"/>
      <c r="HGQ89" s="36"/>
      <c r="HGS89" s="43"/>
      <c r="HGT89" s="43"/>
      <c r="HGV89" s="36"/>
      <c r="HGW89" s="36"/>
      <c r="HGX89" s="37"/>
      <c r="HGY89" s="36"/>
      <c r="HGZ89" s="37"/>
      <c r="HHA89" s="36"/>
      <c r="HHB89" s="38"/>
      <c r="HHC89" s="39"/>
      <c r="HHD89" s="40"/>
      <c r="HHE89" s="30"/>
      <c r="HHF89" s="30"/>
      <c r="HHG89" s="30"/>
      <c r="HHH89" s="36"/>
      <c r="HHI89" s="36"/>
      <c r="HHJ89" s="41"/>
      <c r="HHK89" s="37"/>
      <c r="HHL89" s="37"/>
      <c r="HHM89" s="36"/>
      <c r="HHO89" s="43"/>
      <c r="HHP89" s="43"/>
      <c r="HHR89" s="36"/>
      <c r="HHS89" s="36"/>
      <c r="HHT89" s="37"/>
      <c r="HHU89" s="36"/>
      <c r="HHV89" s="37"/>
      <c r="HHW89" s="36"/>
      <c r="HHX89" s="38"/>
      <c r="HHY89" s="39"/>
      <c r="HHZ89" s="40"/>
      <c r="HIA89" s="30"/>
      <c r="HIB89" s="30"/>
      <c r="HIC89" s="30"/>
      <c r="HID89" s="36"/>
      <c r="HIE89" s="36"/>
      <c r="HIF89" s="41"/>
      <c r="HIG89" s="37"/>
      <c r="HIH89" s="37"/>
      <c r="HII89" s="36"/>
      <c r="HIK89" s="43"/>
      <c r="HIL89" s="43"/>
      <c r="HIN89" s="36"/>
      <c r="HIO89" s="36"/>
      <c r="HIP89" s="37"/>
      <c r="HIQ89" s="36"/>
      <c r="HIR89" s="37"/>
      <c r="HIS89" s="36"/>
      <c r="HIT89" s="38"/>
      <c r="HIU89" s="39"/>
      <c r="HIV89" s="40"/>
      <c r="HIW89" s="30"/>
      <c r="HIX89" s="30"/>
      <c r="HIY89" s="30"/>
      <c r="HIZ89" s="36"/>
      <c r="HJA89" s="36"/>
      <c r="HJB89" s="41"/>
      <c r="HJC89" s="37"/>
      <c r="HJD89" s="37"/>
      <c r="HJE89" s="36"/>
      <c r="HJG89" s="43"/>
      <c r="HJH89" s="43"/>
      <c r="HJJ89" s="36"/>
      <c r="HJK89" s="36"/>
      <c r="HJL89" s="37"/>
      <c r="HJM89" s="36"/>
      <c r="HJN89" s="37"/>
      <c r="HJO89" s="36"/>
      <c r="HJP89" s="38"/>
      <c r="HJQ89" s="39"/>
      <c r="HJR89" s="40"/>
      <c r="HJS89" s="30"/>
      <c r="HJT89" s="30"/>
      <c r="HJU89" s="30"/>
      <c r="HJV89" s="36"/>
      <c r="HJW89" s="36"/>
      <c r="HJX89" s="41"/>
      <c r="HJY89" s="37"/>
      <c r="HJZ89" s="37"/>
      <c r="HKA89" s="36"/>
      <c r="HKC89" s="43"/>
      <c r="HKD89" s="43"/>
      <c r="HKF89" s="36"/>
      <c r="HKG89" s="36"/>
      <c r="HKH89" s="37"/>
      <c r="HKI89" s="36"/>
      <c r="HKJ89" s="37"/>
      <c r="HKK89" s="36"/>
      <c r="HKL89" s="38"/>
      <c r="HKM89" s="39"/>
      <c r="HKN89" s="40"/>
      <c r="HKO89" s="30"/>
      <c r="HKP89" s="30"/>
      <c r="HKQ89" s="30"/>
      <c r="HKR89" s="36"/>
      <c r="HKS89" s="36"/>
      <c r="HKT89" s="41"/>
      <c r="HKU89" s="37"/>
      <c r="HKV89" s="37"/>
      <c r="HKW89" s="36"/>
      <c r="HKY89" s="43"/>
      <c r="HKZ89" s="43"/>
      <c r="HLB89" s="36"/>
      <c r="HLC89" s="36"/>
      <c r="HLD89" s="37"/>
      <c r="HLE89" s="36"/>
      <c r="HLF89" s="37"/>
      <c r="HLG89" s="36"/>
      <c r="HLH89" s="38"/>
      <c r="HLI89" s="39"/>
      <c r="HLJ89" s="40"/>
      <c r="HLK89" s="30"/>
      <c r="HLL89" s="30"/>
      <c r="HLM89" s="30"/>
      <c r="HLN89" s="36"/>
      <c r="HLO89" s="36"/>
      <c r="HLP89" s="41"/>
      <c r="HLQ89" s="37"/>
      <c r="HLR89" s="37"/>
      <c r="HLS89" s="36"/>
      <c r="HLU89" s="43"/>
      <c r="HLV89" s="43"/>
      <c r="HLX89" s="36"/>
      <c r="HLY89" s="36"/>
      <c r="HLZ89" s="37"/>
      <c r="HMA89" s="36"/>
      <c r="HMB89" s="37"/>
      <c r="HMC89" s="36"/>
      <c r="HMD89" s="38"/>
      <c r="HME89" s="39"/>
      <c r="HMF89" s="40"/>
      <c r="HMG89" s="30"/>
      <c r="HMH89" s="30"/>
      <c r="HMI89" s="30"/>
      <c r="HMJ89" s="36"/>
      <c r="HMK89" s="36"/>
      <c r="HML89" s="41"/>
      <c r="HMM89" s="37"/>
      <c r="HMN89" s="37"/>
      <c r="HMO89" s="36"/>
      <c r="HMQ89" s="43"/>
      <c r="HMR89" s="43"/>
      <c r="HMT89" s="36"/>
      <c r="HMU89" s="36"/>
      <c r="HMV89" s="37"/>
      <c r="HMW89" s="36"/>
      <c r="HMX89" s="37"/>
      <c r="HMY89" s="36"/>
      <c r="HMZ89" s="38"/>
      <c r="HNA89" s="39"/>
      <c r="HNB89" s="40"/>
      <c r="HNC89" s="30"/>
      <c r="HND89" s="30"/>
      <c r="HNE89" s="30"/>
      <c r="HNF89" s="36"/>
      <c r="HNG89" s="36"/>
      <c r="HNH89" s="41"/>
      <c r="HNI89" s="37"/>
      <c r="HNJ89" s="37"/>
      <c r="HNK89" s="36"/>
      <c r="HNM89" s="43"/>
      <c r="HNN89" s="43"/>
      <c r="HNP89" s="36"/>
      <c r="HNQ89" s="36"/>
      <c r="HNR89" s="37"/>
      <c r="HNS89" s="36"/>
      <c r="HNT89" s="37"/>
      <c r="HNU89" s="36"/>
      <c r="HNV89" s="38"/>
      <c r="HNW89" s="39"/>
      <c r="HNX89" s="40"/>
      <c r="HNY89" s="30"/>
      <c r="HNZ89" s="30"/>
      <c r="HOA89" s="30"/>
      <c r="HOB89" s="36"/>
      <c r="HOC89" s="36"/>
      <c r="HOD89" s="41"/>
      <c r="HOE89" s="37"/>
      <c r="HOF89" s="37"/>
      <c r="HOG89" s="36"/>
      <c r="HOI89" s="43"/>
      <c r="HOJ89" s="43"/>
      <c r="HOL89" s="36"/>
      <c r="HOM89" s="36"/>
      <c r="HON89" s="37"/>
      <c r="HOO89" s="36"/>
      <c r="HOP89" s="37"/>
      <c r="HOQ89" s="36"/>
      <c r="HOR89" s="38"/>
      <c r="HOS89" s="39"/>
      <c r="HOT89" s="40"/>
      <c r="HOU89" s="30"/>
      <c r="HOV89" s="30"/>
      <c r="HOW89" s="30"/>
      <c r="HOX89" s="36"/>
      <c r="HOY89" s="36"/>
      <c r="HOZ89" s="41"/>
      <c r="HPA89" s="37"/>
      <c r="HPB89" s="37"/>
      <c r="HPC89" s="36"/>
      <c r="HPE89" s="43"/>
      <c r="HPF89" s="43"/>
      <c r="HPH89" s="36"/>
      <c r="HPI89" s="36"/>
      <c r="HPJ89" s="37"/>
      <c r="HPK89" s="36"/>
      <c r="HPL89" s="37"/>
      <c r="HPM89" s="36"/>
      <c r="HPN89" s="38"/>
      <c r="HPO89" s="39"/>
      <c r="HPP89" s="40"/>
      <c r="HPQ89" s="30"/>
      <c r="HPR89" s="30"/>
      <c r="HPS89" s="30"/>
      <c r="HPT89" s="36"/>
      <c r="HPU89" s="36"/>
      <c r="HPV89" s="41"/>
      <c r="HPW89" s="37"/>
      <c r="HPX89" s="37"/>
      <c r="HPY89" s="36"/>
      <c r="HQA89" s="43"/>
      <c r="HQB89" s="43"/>
      <c r="HQD89" s="36"/>
      <c r="HQE89" s="36"/>
      <c r="HQF89" s="37"/>
      <c r="HQG89" s="36"/>
      <c r="HQH89" s="37"/>
      <c r="HQI89" s="36"/>
      <c r="HQJ89" s="38"/>
      <c r="HQK89" s="39"/>
      <c r="HQL89" s="40"/>
      <c r="HQM89" s="30"/>
      <c r="HQN89" s="30"/>
      <c r="HQO89" s="30"/>
      <c r="HQP89" s="36"/>
      <c r="HQQ89" s="36"/>
      <c r="HQR89" s="41"/>
      <c r="HQS89" s="37"/>
      <c r="HQT89" s="37"/>
      <c r="HQU89" s="36"/>
      <c r="HQW89" s="43"/>
      <c r="HQX89" s="43"/>
      <c r="HQZ89" s="36"/>
      <c r="HRA89" s="36"/>
      <c r="HRB89" s="37"/>
      <c r="HRC89" s="36"/>
      <c r="HRD89" s="37"/>
      <c r="HRE89" s="36"/>
      <c r="HRF89" s="38"/>
      <c r="HRG89" s="39"/>
      <c r="HRH89" s="40"/>
      <c r="HRI89" s="30"/>
      <c r="HRJ89" s="30"/>
      <c r="HRK89" s="30"/>
      <c r="HRL89" s="36"/>
      <c r="HRM89" s="36"/>
      <c r="HRN89" s="41"/>
      <c r="HRO89" s="37"/>
      <c r="HRP89" s="37"/>
      <c r="HRQ89" s="36"/>
      <c r="HRS89" s="43"/>
      <c r="HRT89" s="43"/>
      <c r="HRV89" s="36"/>
      <c r="HRW89" s="36"/>
      <c r="HRX89" s="37"/>
      <c r="HRY89" s="36"/>
      <c r="HRZ89" s="37"/>
      <c r="HSA89" s="36"/>
      <c r="HSB89" s="38"/>
      <c r="HSC89" s="39"/>
      <c r="HSD89" s="40"/>
      <c r="HSE89" s="30"/>
      <c r="HSF89" s="30"/>
      <c r="HSG89" s="30"/>
      <c r="HSH89" s="36"/>
      <c r="HSI89" s="36"/>
      <c r="HSJ89" s="41"/>
      <c r="HSK89" s="37"/>
      <c r="HSL89" s="37"/>
      <c r="HSM89" s="36"/>
      <c r="HSO89" s="43"/>
      <c r="HSP89" s="43"/>
      <c r="HSR89" s="36"/>
      <c r="HSS89" s="36"/>
      <c r="HST89" s="37"/>
      <c r="HSU89" s="36"/>
      <c r="HSV89" s="37"/>
      <c r="HSW89" s="36"/>
      <c r="HSX89" s="38"/>
      <c r="HSY89" s="39"/>
      <c r="HSZ89" s="40"/>
      <c r="HTA89" s="30"/>
      <c r="HTB89" s="30"/>
      <c r="HTC89" s="30"/>
      <c r="HTD89" s="36"/>
      <c r="HTE89" s="36"/>
      <c r="HTF89" s="41"/>
      <c r="HTG89" s="37"/>
      <c r="HTH89" s="37"/>
      <c r="HTI89" s="36"/>
      <c r="HTK89" s="43"/>
      <c r="HTL89" s="43"/>
      <c r="HTN89" s="36"/>
      <c r="HTO89" s="36"/>
      <c r="HTP89" s="37"/>
      <c r="HTQ89" s="36"/>
      <c r="HTR89" s="37"/>
      <c r="HTS89" s="36"/>
      <c r="HTT89" s="38"/>
      <c r="HTU89" s="39"/>
      <c r="HTV89" s="40"/>
      <c r="HTW89" s="30"/>
      <c r="HTX89" s="30"/>
      <c r="HTY89" s="30"/>
      <c r="HTZ89" s="36"/>
      <c r="HUA89" s="36"/>
      <c r="HUB89" s="41"/>
      <c r="HUC89" s="37"/>
      <c r="HUD89" s="37"/>
      <c r="HUE89" s="36"/>
      <c r="HUG89" s="43"/>
      <c r="HUH89" s="43"/>
      <c r="HUJ89" s="36"/>
      <c r="HUK89" s="36"/>
      <c r="HUL89" s="37"/>
      <c r="HUM89" s="36"/>
      <c r="HUN89" s="37"/>
      <c r="HUO89" s="36"/>
      <c r="HUP89" s="38"/>
      <c r="HUQ89" s="39"/>
      <c r="HUR89" s="40"/>
      <c r="HUS89" s="30"/>
      <c r="HUT89" s="30"/>
      <c r="HUU89" s="30"/>
      <c r="HUV89" s="36"/>
      <c r="HUW89" s="36"/>
      <c r="HUX89" s="41"/>
      <c r="HUY89" s="37"/>
      <c r="HUZ89" s="37"/>
      <c r="HVA89" s="36"/>
      <c r="HVC89" s="43"/>
      <c r="HVD89" s="43"/>
      <c r="HVF89" s="36"/>
      <c r="HVG89" s="36"/>
      <c r="HVH89" s="37"/>
      <c r="HVI89" s="36"/>
      <c r="HVJ89" s="37"/>
      <c r="HVK89" s="36"/>
      <c r="HVL89" s="38"/>
      <c r="HVM89" s="39"/>
      <c r="HVN89" s="40"/>
      <c r="HVO89" s="30"/>
      <c r="HVP89" s="30"/>
      <c r="HVQ89" s="30"/>
      <c r="HVR89" s="36"/>
      <c r="HVS89" s="36"/>
      <c r="HVT89" s="41"/>
      <c r="HVU89" s="37"/>
      <c r="HVV89" s="37"/>
      <c r="HVW89" s="36"/>
      <c r="HVY89" s="43"/>
      <c r="HVZ89" s="43"/>
      <c r="HWB89" s="36"/>
      <c r="HWC89" s="36"/>
      <c r="HWD89" s="37"/>
      <c r="HWE89" s="36"/>
      <c r="HWF89" s="37"/>
      <c r="HWG89" s="36"/>
      <c r="HWH89" s="38"/>
      <c r="HWI89" s="39"/>
      <c r="HWJ89" s="40"/>
      <c r="HWK89" s="30"/>
      <c r="HWL89" s="30"/>
      <c r="HWM89" s="30"/>
      <c r="HWN89" s="36"/>
      <c r="HWO89" s="36"/>
      <c r="HWP89" s="41"/>
      <c r="HWQ89" s="37"/>
      <c r="HWR89" s="37"/>
      <c r="HWS89" s="36"/>
      <c r="HWU89" s="43"/>
      <c r="HWV89" s="43"/>
      <c r="HWX89" s="36"/>
      <c r="HWY89" s="36"/>
      <c r="HWZ89" s="37"/>
      <c r="HXA89" s="36"/>
      <c r="HXB89" s="37"/>
      <c r="HXC89" s="36"/>
      <c r="HXD89" s="38"/>
      <c r="HXE89" s="39"/>
      <c r="HXF89" s="40"/>
      <c r="HXG89" s="30"/>
      <c r="HXH89" s="30"/>
      <c r="HXI89" s="30"/>
      <c r="HXJ89" s="36"/>
      <c r="HXK89" s="36"/>
      <c r="HXL89" s="41"/>
      <c r="HXM89" s="37"/>
      <c r="HXN89" s="37"/>
      <c r="HXO89" s="36"/>
      <c r="HXQ89" s="43"/>
      <c r="HXR89" s="43"/>
      <c r="HXT89" s="36"/>
      <c r="HXU89" s="36"/>
      <c r="HXV89" s="37"/>
      <c r="HXW89" s="36"/>
      <c r="HXX89" s="37"/>
      <c r="HXY89" s="36"/>
      <c r="HXZ89" s="38"/>
      <c r="HYA89" s="39"/>
      <c r="HYB89" s="40"/>
      <c r="HYC89" s="30"/>
      <c r="HYD89" s="30"/>
      <c r="HYE89" s="30"/>
      <c r="HYF89" s="36"/>
      <c r="HYG89" s="36"/>
      <c r="HYH89" s="41"/>
      <c r="HYI89" s="37"/>
      <c r="HYJ89" s="37"/>
      <c r="HYK89" s="36"/>
      <c r="HYM89" s="43"/>
      <c r="HYN89" s="43"/>
      <c r="HYP89" s="36"/>
      <c r="HYQ89" s="36"/>
      <c r="HYR89" s="37"/>
      <c r="HYS89" s="36"/>
      <c r="HYT89" s="37"/>
      <c r="HYU89" s="36"/>
      <c r="HYV89" s="38"/>
      <c r="HYW89" s="39"/>
      <c r="HYX89" s="40"/>
      <c r="HYY89" s="30"/>
      <c r="HYZ89" s="30"/>
      <c r="HZA89" s="30"/>
      <c r="HZB89" s="36"/>
      <c r="HZC89" s="36"/>
      <c r="HZD89" s="41"/>
      <c r="HZE89" s="37"/>
      <c r="HZF89" s="37"/>
      <c r="HZG89" s="36"/>
      <c r="HZI89" s="43"/>
      <c r="HZJ89" s="43"/>
      <c r="HZL89" s="36"/>
      <c r="HZM89" s="36"/>
      <c r="HZN89" s="37"/>
      <c r="HZO89" s="36"/>
      <c r="HZP89" s="37"/>
      <c r="HZQ89" s="36"/>
      <c r="HZR89" s="38"/>
      <c r="HZS89" s="39"/>
      <c r="HZT89" s="40"/>
      <c r="HZU89" s="30"/>
      <c r="HZV89" s="30"/>
      <c r="HZW89" s="30"/>
      <c r="HZX89" s="36"/>
      <c r="HZY89" s="36"/>
      <c r="HZZ89" s="41"/>
      <c r="IAA89" s="37"/>
      <c r="IAB89" s="37"/>
      <c r="IAC89" s="36"/>
      <c r="IAE89" s="43"/>
      <c r="IAF89" s="43"/>
      <c r="IAH89" s="36"/>
      <c r="IAI89" s="36"/>
      <c r="IAJ89" s="37"/>
      <c r="IAK89" s="36"/>
      <c r="IAL89" s="37"/>
      <c r="IAM89" s="36"/>
      <c r="IAN89" s="38"/>
      <c r="IAO89" s="39"/>
      <c r="IAP89" s="40"/>
      <c r="IAQ89" s="30"/>
      <c r="IAR89" s="30"/>
      <c r="IAS89" s="30"/>
      <c r="IAT89" s="36"/>
      <c r="IAU89" s="36"/>
      <c r="IAV89" s="41"/>
      <c r="IAW89" s="37"/>
      <c r="IAX89" s="37"/>
      <c r="IAY89" s="36"/>
      <c r="IBA89" s="43"/>
      <c r="IBB89" s="43"/>
      <c r="IBD89" s="36"/>
      <c r="IBE89" s="36"/>
      <c r="IBF89" s="37"/>
      <c r="IBG89" s="36"/>
      <c r="IBH89" s="37"/>
      <c r="IBI89" s="36"/>
      <c r="IBJ89" s="38"/>
      <c r="IBK89" s="39"/>
      <c r="IBL89" s="40"/>
      <c r="IBM89" s="30"/>
      <c r="IBN89" s="30"/>
      <c r="IBO89" s="30"/>
      <c r="IBP89" s="36"/>
      <c r="IBQ89" s="36"/>
      <c r="IBR89" s="41"/>
      <c r="IBS89" s="37"/>
      <c r="IBT89" s="37"/>
      <c r="IBU89" s="36"/>
      <c r="IBW89" s="43"/>
      <c r="IBX89" s="43"/>
      <c r="IBZ89" s="36"/>
      <c r="ICA89" s="36"/>
      <c r="ICB89" s="37"/>
      <c r="ICC89" s="36"/>
      <c r="ICD89" s="37"/>
      <c r="ICE89" s="36"/>
      <c r="ICF89" s="38"/>
      <c r="ICG89" s="39"/>
      <c r="ICH89" s="40"/>
      <c r="ICI89" s="30"/>
      <c r="ICJ89" s="30"/>
      <c r="ICK89" s="30"/>
      <c r="ICL89" s="36"/>
      <c r="ICM89" s="36"/>
      <c r="ICN89" s="41"/>
      <c r="ICO89" s="37"/>
      <c r="ICP89" s="37"/>
      <c r="ICQ89" s="36"/>
      <c r="ICS89" s="43"/>
      <c r="ICT89" s="43"/>
      <c r="ICV89" s="36"/>
      <c r="ICW89" s="36"/>
      <c r="ICX89" s="37"/>
      <c r="ICY89" s="36"/>
      <c r="ICZ89" s="37"/>
      <c r="IDA89" s="36"/>
      <c r="IDB89" s="38"/>
      <c r="IDC89" s="39"/>
      <c r="IDD89" s="40"/>
      <c r="IDE89" s="30"/>
      <c r="IDF89" s="30"/>
      <c r="IDG89" s="30"/>
      <c r="IDH89" s="36"/>
      <c r="IDI89" s="36"/>
      <c r="IDJ89" s="41"/>
      <c r="IDK89" s="37"/>
      <c r="IDL89" s="37"/>
      <c r="IDM89" s="36"/>
      <c r="IDO89" s="43"/>
      <c r="IDP89" s="43"/>
      <c r="IDR89" s="36"/>
      <c r="IDS89" s="36"/>
      <c r="IDT89" s="37"/>
      <c r="IDU89" s="36"/>
      <c r="IDV89" s="37"/>
      <c r="IDW89" s="36"/>
      <c r="IDX89" s="38"/>
      <c r="IDY89" s="39"/>
      <c r="IDZ89" s="40"/>
      <c r="IEA89" s="30"/>
      <c r="IEB89" s="30"/>
      <c r="IEC89" s="30"/>
      <c r="IED89" s="36"/>
      <c r="IEE89" s="36"/>
      <c r="IEF89" s="41"/>
      <c r="IEG89" s="37"/>
      <c r="IEH89" s="37"/>
      <c r="IEI89" s="36"/>
      <c r="IEK89" s="43"/>
      <c r="IEL89" s="43"/>
      <c r="IEN89" s="36"/>
      <c r="IEO89" s="36"/>
      <c r="IEP89" s="37"/>
      <c r="IEQ89" s="36"/>
      <c r="IER89" s="37"/>
      <c r="IES89" s="36"/>
      <c r="IET89" s="38"/>
      <c r="IEU89" s="39"/>
      <c r="IEV89" s="40"/>
      <c r="IEW89" s="30"/>
      <c r="IEX89" s="30"/>
      <c r="IEY89" s="30"/>
      <c r="IEZ89" s="36"/>
      <c r="IFA89" s="36"/>
      <c r="IFB89" s="41"/>
      <c r="IFC89" s="37"/>
      <c r="IFD89" s="37"/>
      <c r="IFE89" s="36"/>
      <c r="IFG89" s="43"/>
      <c r="IFH89" s="43"/>
      <c r="IFJ89" s="36"/>
      <c r="IFK89" s="36"/>
      <c r="IFL89" s="37"/>
      <c r="IFM89" s="36"/>
      <c r="IFN89" s="37"/>
      <c r="IFO89" s="36"/>
      <c r="IFP89" s="38"/>
      <c r="IFQ89" s="39"/>
      <c r="IFR89" s="40"/>
      <c r="IFS89" s="30"/>
      <c r="IFT89" s="30"/>
      <c r="IFU89" s="30"/>
      <c r="IFV89" s="36"/>
      <c r="IFW89" s="36"/>
      <c r="IFX89" s="41"/>
      <c r="IFY89" s="37"/>
      <c r="IFZ89" s="37"/>
      <c r="IGA89" s="36"/>
      <c r="IGC89" s="43"/>
      <c r="IGD89" s="43"/>
      <c r="IGF89" s="36"/>
      <c r="IGG89" s="36"/>
      <c r="IGH89" s="37"/>
      <c r="IGI89" s="36"/>
      <c r="IGJ89" s="37"/>
      <c r="IGK89" s="36"/>
      <c r="IGL89" s="38"/>
      <c r="IGM89" s="39"/>
      <c r="IGN89" s="40"/>
      <c r="IGO89" s="30"/>
      <c r="IGP89" s="30"/>
      <c r="IGQ89" s="30"/>
      <c r="IGR89" s="36"/>
      <c r="IGS89" s="36"/>
      <c r="IGT89" s="41"/>
      <c r="IGU89" s="37"/>
      <c r="IGV89" s="37"/>
      <c r="IGW89" s="36"/>
      <c r="IGY89" s="43"/>
      <c r="IGZ89" s="43"/>
      <c r="IHB89" s="36"/>
      <c r="IHC89" s="36"/>
      <c r="IHD89" s="37"/>
      <c r="IHE89" s="36"/>
      <c r="IHF89" s="37"/>
      <c r="IHG89" s="36"/>
      <c r="IHH89" s="38"/>
      <c r="IHI89" s="39"/>
      <c r="IHJ89" s="40"/>
      <c r="IHK89" s="30"/>
      <c r="IHL89" s="30"/>
      <c r="IHM89" s="30"/>
      <c r="IHN89" s="36"/>
      <c r="IHO89" s="36"/>
      <c r="IHP89" s="41"/>
      <c r="IHQ89" s="37"/>
      <c r="IHR89" s="37"/>
      <c r="IHS89" s="36"/>
      <c r="IHU89" s="43"/>
      <c r="IHV89" s="43"/>
      <c r="IHX89" s="36"/>
      <c r="IHY89" s="36"/>
      <c r="IHZ89" s="37"/>
      <c r="IIA89" s="36"/>
      <c r="IIB89" s="37"/>
      <c r="IIC89" s="36"/>
      <c r="IID89" s="38"/>
      <c r="IIE89" s="39"/>
      <c r="IIF89" s="40"/>
      <c r="IIG89" s="30"/>
      <c r="IIH89" s="30"/>
      <c r="III89" s="30"/>
      <c r="IIJ89" s="36"/>
      <c r="IIK89" s="36"/>
      <c r="IIL89" s="41"/>
      <c r="IIM89" s="37"/>
      <c r="IIN89" s="37"/>
      <c r="IIO89" s="36"/>
      <c r="IIQ89" s="43"/>
      <c r="IIR89" s="43"/>
      <c r="IIT89" s="36"/>
      <c r="IIU89" s="36"/>
      <c r="IIV89" s="37"/>
      <c r="IIW89" s="36"/>
      <c r="IIX89" s="37"/>
      <c r="IIY89" s="36"/>
      <c r="IIZ89" s="38"/>
      <c r="IJA89" s="39"/>
      <c r="IJB89" s="40"/>
      <c r="IJC89" s="30"/>
      <c r="IJD89" s="30"/>
      <c r="IJE89" s="30"/>
      <c r="IJF89" s="36"/>
      <c r="IJG89" s="36"/>
      <c r="IJH89" s="41"/>
      <c r="IJI89" s="37"/>
      <c r="IJJ89" s="37"/>
      <c r="IJK89" s="36"/>
      <c r="IJM89" s="43"/>
      <c r="IJN89" s="43"/>
      <c r="IJP89" s="36"/>
      <c r="IJQ89" s="36"/>
      <c r="IJR89" s="37"/>
      <c r="IJS89" s="36"/>
      <c r="IJT89" s="37"/>
      <c r="IJU89" s="36"/>
      <c r="IJV89" s="38"/>
      <c r="IJW89" s="39"/>
      <c r="IJX89" s="40"/>
      <c r="IJY89" s="30"/>
      <c r="IJZ89" s="30"/>
      <c r="IKA89" s="30"/>
      <c r="IKB89" s="36"/>
      <c r="IKC89" s="36"/>
      <c r="IKD89" s="41"/>
      <c r="IKE89" s="37"/>
      <c r="IKF89" s="37"/>
      <c r="IKG89" s="36"/>
      <c r="IKI89" s="43"/>
      <c r="IKJ89" s="43"/>
      <c r="IKL89" s="36"/>
      <c r="IKM89" s="36"/>
      <c r="IKN89" s="37"/>
      <c r="IKO89" s="36"/>
      <c r="IKP89" s="37"/>
      <c r="IKQ89" s="36"/>
      <c r="IKR89" s="38"/>
      <c r="IKS89" s="39"/>
      <c r="IKT89" s="40"/>
      <c r="IKU89" s="30"/>
      <c r="IKV89" s="30"/>
      <c r="IKW89" s="30"/>
      <c r="IKX89" s="36"/>
      <c r="IKY89" s="36"/>
      <c r="IKZ89" s="41"/>
      <c r="ILA89" s="37"/>
      <c r="ILB89" s="37"/>
      <c r="ILC89" s="36"/>
      <c r="ILE89" s="43"/>
      <c r="ILF89" s="43"/>
      <c r="ILH89" s="36"/>
      <c r="ILI89" s="36"/>
      <c r="ILJ89" s="37"/>
      <c r="ILK89" s="36"/>
      <c r="ILL89" s="37"/>
      <c r="ILM89" s="36"/>
      <c r="ILN89" s="38"/>
      <c r="ILO89" s="39"/>
      <c r="ILP89" s="40"/>
      <c r="ILQ89" s="30"/>
      <c r="ILR89" s="30"/>
      <c r="ILS89" s="30"/>
      <c r="ILT89" s="36"/>
      <c r="ILU89" s="36"/>
      <c r="ILV89" s="41"/>
      <c r="ILW89" s="37"/>
      <c r="ILX89" s="37"/>
      <c r="ILY89" s="36"/>
      <c r="IMA89" s="43"/>
      <c r="IMB89" s="43"/>
      <c r="IMD89" s="36"/>
      <c r="IME89" s="36"/>
      <c r="IMF89" s="37"/>
      <c r="IMG89" s="36"/>
      <c r="IMH89" s="37"/>
      <c r="IMI89" s="36"/>
      <c r="IMJ89" s="38"/>
      <c r="IMK89" s="39"/>
      <c r="IML89" s="40"/>
      <c r="IMM89" s="30"/>
      <c r="IMN89" s="30"/>
      <c r="IMO89" s="30"/>
      <c r="IMP89" s="36"/>
      <c r="IMQ89" s="36"/>
      <c r="IMR89" s="41"/>
      <c r="IMS89" s="37"/>
      <c r="IMT89" s="37"/>
      <c r="IMU89" s="36"/>
      <c r="IMW89" s="43"/>
      <c r="IMX89" s="43"/>
      <c r="IMZ89" s="36"/>
      <c r="INA89" s="36"/>
      <c r="INB89" s="37"/>
      <c r="INC89" s="36"/>
      <c r="IND89" s="37"/>
      <c r="INE89" s="36"/>
      <c r="INF89" s="38"/>
      <c r="ING89" s="39"/>
      <c r="INH89" s="40"/>
      <c r="INI89" s="30"/>
      <c r="INJ89" s="30"/>
      <c r="INK89" s="30"/>
      <c r="INL89" s="36"/>
      <c r="INM89" s="36"/>
      <c r="INN89" s="41"/>
      <c r="INO89" s="37"/>
      <c r="INP89" s="37"/>
      <c r="INQ89" s="36"/>
      <c r="INS89" s="43"/>
      <c r="INT89" s="43"/>
      <c r="INV89" s="36"/>
      <c r="INW89" s="36"/>
      <c r="INX89" s="37"/>
      <c r="INY89" s="36"/>
      <c r="INZ89" s="37"/>
      <c r="IOA89" s="36"/>
      <c r="IOB89" s="38"/>
      <c r="IOC89" s="39"/>
      <c r="IOD89" s="40"/>
      <c r="IOE89" s="30"/>
      <c r="IOF89" s="30"/>
      <c r="IOG89" s="30"/>
      <c r="IOH89" s="36"/>
      <c r="IOI89" s="36"/>
      <c r="IOJ89" s="41"/>
      <c r="IOK89" s="37"/>
      <c r="IOL89" s="37"/>
      <c r="IOM89" s="36"/>
      <c r="IOO89" s="43"/>
      <c r="IOP89" s="43"/>
      <c r="IOR89" s="36"/>
      <c r="IOS89" s="36"/>
      <c r="IOT89" s="37"/>
      <c r="IOU89" s="36"/>
      <c r="IOV89" s="37"/>
      <c r="IOW89" s="36"/>
      <c r="IOX89" s="38"/>
      <c r="IOY89" s="39"/>
      <c r="IOZ89" s="40"/>
      <c r="IPA89" s="30"/>
      <c r="IPB89" s="30"/>
      <c r="IPC89" s="30"/>
      <c r="IPD89" s="36"/>
      <c r="IPE89" s="36"/>
      <c r="IPF89" s="41"/>
      <c r="IPG89" s="37"/>
      <c r="IPH89" s="37"/>
      <c r="IPI89" s="36"/>
      <c r="IPK89" s="43"/>
      <c r="IPL89" s="43"/>
      <c r="IPN89" s="36"/>
      <c r="IPO89" s="36"/>
      <c r="IPP89" s="37"/>
      <c r="IPQ89" s="36"/>
      <c r="IPR89" s="37"/>
      <c r="IPS89" s="36"/>
      <c r="IPT89" s="38"/>
      <c r="IPU89" s="39"/>
      <c r="IPV89" s="40"/>
      <c r="IPW89" s="30"/>
      <c r="IPX89" s="30"/>
      <c r="IPY89" s="30"/>
      <c r="IPZ89" s="36"/>
      <c r="IQA89" s="36"/>
      <c r="IQB89" s="41"/>
      <c r="IQC89" s="37"/>
      <c r="IQD89" s="37"/>
      <c r="IQE89" s="36"/>
      <c r="IQG89" s="43"/>
      <c r="IQH89" s="43"/>
      <c r="IQJ89" s="36"/>
      <c r="IQK89" s="36"/>
      <c r="IQL89" s="37"/>
      <c r="IQM89" s="36"/>
      <c r="IQN89" s="37"/>
      <c r="IQO89" s="36"/>
      <c r="IQP89" s="38"/>
      <c r="IQQ89" s="39"/>
      <c r="IQR89" s="40"/>
      <c r="IQS89" s="30"/>
      <c r="IQT89" s="30"/>
      <c r="IQU89" s="30"/>
      <c r="IQV89" s="36"/>
      <c r="IQW89" s="36"/>
      <c r="IQX89" s="41"/>
      <c r="IQY89" s="37"/>
      <c r="IQZ89" s="37"/>
      <c r="IRA89" s="36"/>
      <c r="IRC89" s="43"/>
      <c r="IRD89" s="43"/>
      <c r="IRF89" s="36"/>
      <c r="IRG89" s="36"/>
      <c r="IRH89" s="37"/>
      <c r="IRI89" s="36"/>
      <c r="IRJ89" s="37"/>
      <c r="IRK89" s="36"/>
      <c r="IRL89" s="38"/>
      <c r="IRM89" s="39"/>
      <c r="IRN89" s="40"/>
      <c r="IRO89" s="30"/>
      <c r="IRP89" s="30"/>
      <c r="IRQ89" s="30"/>
      <c r="IRR89" s="36"/>
      <c r="IRS89" s="36"/>
      <c r="IRT89" s="41"/>
      <c r="IRU89" s="37"/>
      <c r="IRV89" s="37"/>
      <c r="IRW89" s="36"/>
      <c r="IRY89" s="43"/>
      <c r="IRZ89" s="43"/>
      <c r="ISB89" s="36"/>
      <c r="ISC89" s="36"/>
      <c r="ISD89" s="37"/>
      <c r="ISE89" s="36"/>
      <c r="ISF89" s="37"/>
      <c r="ISG89" s="36"/>
      <c r="ISH89" s="38"/>
      <c r="ISI89" s="39"/>
      <c r="ISJ89" s="40"/>
      <c r="ISK89" s="30"/>
      <c r="ISL89" s="30"/>
      <c r="ISM89" s="30"/>
      <c r="ISN89" s="36"/>
      <c r="ISO89" s="36"/>
      <c r="ISP89" s="41"/>
      <c r="ISQ89" s="37"/>
      <c r="ISR89" s="37"/>
      <c r="ISS89" s="36"/>
      <c r="ISU89" s="43"/>
      <c r="ISV89" s="43"/>
      <c r="ISX89" s="36"/>
      <c r="ISY89" s="36"/>
      <c r="ISZ89" s="37"/>
      <c r="ITA89" s="36"/>
      <c r="ITB89" s="37"/>
      <c r="ITC89" s="36"/>
      <c r="ITD89" s="38"/>
      <c r="ITE89" s="39"/>
      <c r="ITF89" s="40"/>
      <c r="ITG89" s="30"/>
      <c r="ITH89" s="30"/>
      <c r="ITI89" s="30"/>
      <c r="ITJ89" s="36"/>
      <c r="ITK89" s="36"/>
      <c r="ITL89" s="41"/>
      <c r="ITM89" s="37"/>
      <c r="ITN89" s="37"/>
      <c r="ITO89" s="36"/>
      <c r="ITQ89" s="43"/>
      <c r="ITR89" s="43"/>
      <c r="ITT89" s="36"/>
      <c r="ITU89" s="36"/>
      <c r="ITV89" s="37"/>
      <c r="ITW89" s="36"/>
      <c r="ITX89" s="37"/>
      <c r="ITY89" s="36"/>
      <c r="ITZ89" s="38"/>
      <c r="IUA89" s="39"/>
      <c r="IUB89" s="40"/>
      <c r="IUC89" s="30"/>
      <c r="IUD89" s="30"/>
      <c r="IUE89" s="30"/>
      <c r="IUF89" s="36"/>
      <c r="IUG89" s="36"/>
      <c r="IUH89" s="41"/>
      <c r="IUI89" s="37"/>
      <c r="IUJ89" s="37"/>
      <c r="IUK89" s="36"/>
      <c r="IUM89" s="43"/>
      <c r="IUN89" s="43"/>
      <c r="IUP89" s="36"/>
      <c r="IUQ89" s="36"/>
      <c r="IUR89" s="37"/>
      <c r="IUS89" s="36"/>
      <c r="IUT89" s="37"/>
      <c r="IUU89" s="36"/>
      <c r="IUV89" s="38"/>
      <c r="IUW89" s="39"/>
      <c r="IUX89" s="40"/>
      <c r="IUY89" s="30"/>
      <c r="IUZ89" s="30"/>
      <c r="IVA89" s="30"/>
      <c r="IVB89" s="36"/>
      <c r="IVC89" s="36"/>
      <c r="IVD89" s="41"/>
      <c r="IVE89" s="37"/>
      <c r="IVF89" s="37"/>
      <c r="IVG89" s="36"/>
      <c r="IVI89" s="43"/>
      <c r="IVJ89" s="43"/>
      <c r="IVL89" s="36"/>
      <c r="IVM89" s="36"/>
      <c r="IVN89" s="37"/>
      <c r="IVO89" s="36"/>
      <c r="IVP89" s="37"/>
      <c r="IVQ89" s="36"/>
      <c r="IVR89" s="38"/>
      <c r="IVS89" s="39"/>
      <c r="IVT89" s="40"/>
      <c r="IVU89" s="30"/>
      <c r="IVV89" s="30"/>
      <c r="IVW89" s="30"/>
      <c r="IVX89" s="36"/>
      <c r="IVY89" s="36"/>
      <c r="IVZ89" s="41"/>
      <c r="IWA89" s="37"/>
      <c r="IWB89" s="37"/>
      <c r="IWC89" s="36"/>
      <c r="IWE89" s="43"/>
      <c r="IWF89" s="43"/>
      <c r="IWH89" s="36"/>
      <c r="IWI89" s="36"/>
      <c r="IWJ89" s="37"/>
      <c r="IWK89" s="36"/>
      <c r="IWL89" s="37"/>
      <c r="IWM89" s="36"/>
      <c r="IWN89" s="38"/>
      <c r="IWO89" s="39"/>
      <c r="IWP89" s="40"/>
      <c r="IWQ89" s="30"/>
      <c r="IWR89" s="30"/>
      <c r="IWS89" s="30"/>
      <c r="IWT89" s="36"/>
      <c r="IWU89" s="36"/>
      <c r="IWV89" s="41"/>
      <c r="IWW89" s="37"/>
      <c r="IWX89" s="37"/>
      <c r="IWY89" s="36"/>
      <c r="IXA89" s="43"/>
      <c r="IXB89" s="43"/>
      <c r="IXD89" s="36"/>
      <c r="IXE89" s="36"/>
      <c r="IXF89" s="37"/>
      <c r="IXG89" s="36"/>
      <c r="IXH89" s="37"/>
      <c r="IXI89" s="36"/>
      <c r="IXJ89" s="38"/>
      <c r="IXK89" s="39"/>
      <c r="IXL89" s="40"/>
      <c r="IXM89" s="30"/>
      <c r="IXN89" s="30"/>
      <c r="IXO89" s="30"/>
      <c r="IXP89" s="36"/>
      <c r="IXQ89" s="36"/>
      <c r="IXR89" s="41"/>
      <c r="IXS89" s="37"/>
      <c r="IXT89" s="37"/>
      <c r="IXU89" s="36"/>
      <c r="IXW89" s="43"/>
      <c r="IXX89" s="43"/>
      <c r="IXZ89" s="36"/>
      <c r="IYA89" s="36"/>
      <c r="IYB89" s="37"/>
      <c r="IYC89" s="36"/>
      <c r="IYD89" s="37"/>
      <c r="IYE89" s="36"/>
      <c r="IYF89" s="38"/>
      <c r="IYG89" s="39"/>
      <c r="IYH89" s="40"/>
      <c r="IYI89" s="30"/>
      <c r="IYJ89" s="30"/>
      <c r="IYK89" s="30"/>
      <c r="IYL89" s="36"/>
      <c r="IYM89" s="36"/>
      <c r="IYN89" s="41"/>
      <c r="IYO89" s="37"/>
      <c r="IYP89" s="37"/>
      <c r="IYQ89" s="36"/>
      <c r="IYS89" s="43"/>
      <c r="IYT89" s="43"/>
      <c r="IYV89" s="36"/>
      <c r="IYW89" s="36"/>
      <c r="IYX89" s="37"/>
      <c r="IYY89" s="36"/>
      <c r="IYZ89" s="37"/>
      <c r="IZA89" s="36"/>
      <c r="IZB89" s="38"/>
      <c r="IZC89" s="39"/>
      <c r="IZD89" s="40"/>
      <c r="IZE89" s="30"/>
      <c r="IZF89" s="30"/>
      <c r="IZG89" s="30"/>
      <c r="IZH89" s="36"/>
      <c r="IZI89" s="36"/>
      <c r="IZJ89" s="41"/>
      <c r="IZK89" s="37"/>
      <c r="IZL89" s="37"/>
      <c r="IZM89" s="36"/>
      <c r="IZO89" s="43"/>
      <c r="IZP89" s="43"/>
      <c r="IZR89" s="36"/>
      <c r="IZS89" s="36"/>
      <c r="IZT89" s="37"/>
      <c r="IZU89" s="36"/>
      <c r="IZV89" s="37"/>
      <c r="IZW89" s="36"/>
      <c r="IZX89" s="38"/>
      <c r="IZY89" s="39"/>
      <c r="IZZ89" s="40"/>
      <c r="JAA89" s="30"/>
      <c r="JAB89" s="30"/>
      <c r="JAC89" s="30"/>
      <c r="JAD89" s="36"/>
      <c r="JAE89" s="36"/>
      <c r="JAF89" s="41"/>
      <c r="JAG89" s="37"/>
      <c r="JAH89" s="37"/>
      <c r="JAI89" s="36"/>
      <c r="JAK89" s="43"/>
      <c r="JAL89" s="43"/>
      <c r="JAN89" s="36"/>
      <c r="JAO89" s="36"/>
      <c r="JAP89" s="37"/>
      <c r="JAQ89" s="36"/>
      <c r="JAR89" s="37"/>
      <c r="JAS89" s="36"/>
      <c r="JAT89" s="38"/>
      <c r="JAU89" s="39"/>
      <c r="JAV89" s="40"/>
      <c r="JAW89" s="30"/>
      <c r="JAX89" s="30"/>
      <c r="JAY89" s="30"/>
      <c r="JAZ89" s="36"/>
      <c r="JBA89" s="36"/>
      <c r="JBB89" s="41"/>
      <c r="JBC89" s="37"/>
      <c r="JBD89" s="37"/>
      <c r="JBE89" s="36"/>
      <c r="JBG89" s="43"/>
      <c r="JBH89" s="43"/>
      <c r="JBJ89" s="36"/>
      <c r="JBK89" s="36"/>
      <c r="JBL89" s="37"/>
      <c r="JBM89" s="36"/>
      <c r="JBN89" s="37"/>
      <c r="JBO89" s="36"/>
      <c r="JBP89" s="38"/>
      <c r="JBQ89" s="39"/>
      <c r="JBR89" s="40"/>
      <c r="JBS89" s="30"/>
      <c r="JBT89" s="30"/>
      <c r="JBU89" s="30"/>
      <c r="JBV89" s="36"/>
      <c r="JBW89" s="36"/>
      <c r="JBX89" s="41"/>
      <c r="JBY89" s="37"/>
      <c r="JBZ89" s="37"/>
      <c r="JCA89" s="36"/>
      <c r="JCC89" s="43"/>
      <c r="JCD89" s="43"/>
      <c r="JCF89" s="36"/>
      <c r="JCG89" s="36"/>
      <c r="JCH89" s="37"/>
      <c r="JCI89" s="36"/>
      <c r="JCJ89" s="37"/>
      <c r="JCK89" s="36"/>
      <c r="JCL89" s="38"/>
      <c r="JCM89" s="39"/>
      <c r="JCN89" s="40"/>
      <c r="JCO89" s="30"/>
      <c r="JCP89" s="30"/>
      <c r="JCQ89" s="30"/>
      <c r="JCR89" s="36"/>
      <c r="JCS89" s="36"/>
      <c r="JCT89" s="41"/>
      <c r="JCU89" s="37"/>
      <c r="JCV89" s="37"/>
      <c r="JCW89" s="36"/>
      <c r="JCY89" s="43"/>
      <c r="JCZ89" s="43"/>
      <c r="JDB89" s="36"/>
      <c r="JDC89" s="36"/>
      <c r="JDD89" s="37"/>
      <c r="JDE89" s="36"/>
      <c r="JDF89" s="37"/>
      <c r="JDG89" s="36"/>
      <c r="JDH89" s="38"/>
      <c r="JDI89" s="39"/>
      <c r="JDJ89" s="40"/>
      <c r="JDK89" s="30"/>
      <c r="JDL89" s="30"/>
      <c r="JDM89" s="30"/>
      <c r="JDN89" s="36"/>
      <c r="JDO89" s="36"/>
      <c r="JDP89" s="41"/>
      <c r="JDQ89" s="37"/>
      <c r="JDR89" s="37"/>
      <c r="JDS89" s="36"/>
      <c r="JDU89" s="43"/>
      <c r="JDV89" s="43"/>
      <c r="JDX89" s="36"/>
      <c r="JDY89" s="36"/>
      <c r="JDZ89" s="37"/>
      <c r="JEA89" s="36"/>
      <c r="JEB89" s="37"/>
      <c r="JEC89" s="36"/>
      <c r="JED89" s="38"/>
      <c r="JEE89" s="39"/>
      <c r="JEF89" s="40"/>
      <c r="JEG89" s="30"/>
      <c r="JEH89" s="30"/>
      <c r="JEI89" s="30"/>
      <c r="JEJ89" s="36"/>
      <c r="JEK89" s="36"/>
      <c r="JEL89" s="41"/>
      <c r="JEM89" s="37"/>
      <c r="JEN89" s="37"/>
      <c r="JEO89" s="36"/>
      <c r="JEQ89" s="43"/>
      <c r="JER89" s="43"/>
      <c r="JET89" s="36"/>
      <c r="JEU89" s="36"/>
      <c r="JEV89" s="37"/>
      <c r="JEW89" s="36"/>
      <c r="JEX89" s="37"/>
      <c r="JEY89" s="36"/>
      <c r="JEZ89" s="38"/>
      <c r="JFA89" s="39"/>
      <c r="JFB89" s="40"/>
      <c r="JFC89" s="30"/>
      <c r="JFD89" s="30"/>
      <c r="JFE89" s="30"/>
      <c r="JFF89" s="36"/>
      <c r="JFG89" s="36"/>
      <c r="JFH89" s="41"/>
      <c r="JFI89" s="37"/>
      <c r="JFJ89" s="37"/>
      <c r="JFK89" s="36"/>
      <c r="JFM89" s="43"/>
      <c r="JFN89" s="43"/>
      <c r="JFP89" s="36"/>
      <c r="JFQ89" s="36"/>
      <c r="JFR89" s="37"/>
      <c r="JFS89" s="36"/>
      <c r="JFT89" s="37"/>
      <c r="JFU89" s="36"/>
      <c r="JFV89" s="38"/>
      <c r="JFW89" s="39"/>
      <c r="JFX89" s="40"/>
      <c r="JFY89" s="30"/>
      <c r="JFZ89" s="30"/>
      <c r="JGA89" s="30"/>
      <c r="JGB89" s="36"/>
      <c r="JGC89" s="36"/>
      <c r="JGD89" s="41"/>
      <c r="JGE89" s="37"/>
      <c r="JGF89" s="37"/>
      <c r="JGG89" s="36"/>
      <c r="JGI89" s="43"/>
      <c r="JGJ89" s="43"/>
      <c r="JGL89" s="36"/>
      <c r="JGM89" s="36"/>
      <c r="JGN89" s="37"/>
      <c r="JGO89" s="36"/>
      <c r="JGP89" s="37"/>
      <c r="JGQ89" s="36"/>
      <c r="JGR89" s="38"/>
      <c r="JGS89" s="39"/>
      <c r="JGT89" s="40"/>
      <c r="JGU89" s="30"/>
      <c r="JGV89" s="30"/>
      <c r="JGW89" s="30"/>
      <c r="JGX89" s="36"/>
      <c r="JGY89" s="36"/>
      <c r="JGZ89" s="41"/>
      <c r="JHA89" s="37"/>
      <c r="JHB89" s="37"/>
      <c r="JHC89" s="36"/>
      <c r="JHE89" s="43"/>
      <c r="JHF89" s="43"/>
      <c r="JHH89" s="36"/>
      <c r="JHI89" s="36"/>
      <c r="JHJ89" s="37"/>
      <c r="JHK89" s="36"/>
      <c r="JHL89" s="37"/>
      <c r="JHM89" s="36"/>
      <c r="JHN89" s="38"/>
      <c r="JHO89" s="39"/>
      <c r="JHP89" s="40"/>
      <c r="JHQ89" s="30"/>
      <c r="JHR89" s="30"/>
      <c r="JHS89" s="30"/>
      <c r="JHT89" s="36"/>
      <c r="JHU89" s="36"/>
      <c r="JHV89" s="41"/>
      <c r="JHW89" s="37"/>
      <c r="JHX89" s="37"/>
      <c r="JHY89" s="36"/>
      <c r="JIA89" s="43"/>
      <c r="JIB89" s="43"/>
      <c r="JID89" s="36"/>
      <c r="JIE89" s="36"/>
      <c r="JIF89" s="37"/>
      <c r="JIG89" s="36"/>
      <c r="JIH89" s="37"/>
      <c r="JII89" s="36"/>
      <c r="JIJ89" s="38"/>
      <c r="JIK89" s="39"/>
      <c r="JIL89" s="40"/>
      <c r="JIM89" s="30"/>
      <c r="JIN89" s="30"/>
      <c r="JIO89" s="30"/>
      <c r="JIP89" s="36"/>
      <c r="JIQ89" s="36"/>
      <c r="JIR89" s="41"/>
      <c r="JIS89" s="37"/>
      <c r="JIT89" s="37"/>
      <c r="JIU89" s="36"/>
      <c r="JIW89" s="43"/>
      <c r="JIX89" s="43"/>
      <c r="JIZ89" s="36"/>
      <c r="JJA89" s="36"/>
      <c r="JJB89" s="37"/>
      <c r="JJC89" s="36"/>
      <c r="JJD89" s="37"/>
      <c r="JJE89" s="36"/>
      <c r="JJF89" s="38"/>
      <c r="JJG89" s="39"/>
      <c r="JJH89" s="40"/>
      <c r="JJI89" s="30"/>
      <c r="JJJ89" s="30"/>
      <c r="JJK89" s="30"/>
      <c r="JJL89" s="36"/>
      <c r="JJM89" s="36"/>
      <c r="JJN89" s="41"/>
      <c r="JJO89" s="37"/>
      <c r="JJP89" s="37"/>
      <c r="JJQ89" s="36"/>
      <c r="JJS89" s="43"/>
      <c r="JJT89" s="43"/>
      <c r="JJV89" s="36"/>
      <c r="JJW89" s="36"/>
      <c r="JJX89" s="37"/>
      <c r="JJY89" s="36"/>
      <c r="JJZ89" s="37"/>
      <c r="JKA89" s="36"/>
      <c r="JKB89" s="38"/>
      <c r="JKC89" s="39"/>
      <c r="JKD89" s="40"/>
      <c r="JKE89" s="30"/>
      <c r="JKF89" s="30"/>
      <c r="JKG89" s="30"/>
      <c r="JKH89" s="36"/>
      <c r="JKI89" s="36"/>
      <c r="JKJ89" s="41"/>
      <c r="JKK89" s="37"/>
      <c r="JKL89" s="37"/>
      <c r="JKM89" s="36"/>
      <c r="JKO89" s="43"/>
      <c r="JKP89" s="43"/>
      <c r="JKR89" s="36"/>
      <c r="JKS89" s="36"/>
      <c r="JKT89" s="37"/>
      <c r="JKU89" s="36"/>
      <c r="JKV89" s="37"/>
      <c r="JKW89" s="36"/>
      <c r="JKX89" s="38"/>
      <c r="JKY89" s="39"/>
      <c r="JKZ89" s="40"/>
      <c r="JLA89" s="30"/>
      <c r="JLB89" s="30"/>
      <c r="JLC89" s="30"/>
      <c r="JLD89" s="36"/>
      <c r="JLE89" s="36"/>
      <c r="JLF89" s="41"/>
      <c r="JLG89" s="37"/>
      <c r="JLH89" s="37"/>
      <c r="JLI89" s="36"/>
      <c r="JLK89" s="43"/>
      <c r="JLL89" s="43"/>
      <c r="JLN89" s="36"/>
      <c r="JLO89" s="36"/>
      <c r="JLP89" s="37"/>
      <c r="JLQ89" s="36"/>
      <c r="JLR89" s="37"/>
      <c r="JLS89" s="36"/>
      <c r="JLT89" s="38"/>
      <c r="JLU89" s="39"/>
      <c r="JLV89" s="40"/>
      <c r="JLW89" s="30"/>
      <c r="JLX89" s="30"/>
      <c r="JLY89" s="30"/>
      <c r="JLZ89" s="36"/>
      <c r="JMA89" s="36"/>
      <c r="JMB89" s="41"/>
      <c r="JMC89" s="37"/>
      <c r="JMD89" s="37"/>
      <c r="JME89" s="36"/>
      <c r="JMG89" s="43"/>
      <c r="JMH89" s="43"/>
      <c r="JMJ89" s="36"/>
      <c r="JMK89" s="36"/>
      <c r="JML89" s="37"/>
      <c r="JMM89" s="36"/>
      <c r="JMN89" s="37"/>
      <c r="JMO89" s="36"/>
      <c r="JMP89" s="38"/>
      <c r="JMQ89" s="39"/>
      <c r="JMR89" s="40"/>
      <c r="JMS89" s="30"/>
      <c r="JMT89" s="30"/>
      <c r="JMU89" s="30"/>
      <c r="JMV89" s="36"/>
      <c r="JMW89" s="36"/>
      <c r="JMX89" s="41"/>
      <c r="JMY89" s="37"/>
      <c r="JMZ89" s="37"/>
      <c r="JNA89" s="36"/>
      <c r="JNC89" s="43"/>
      <c r="JND89" s="43"/>
      <c r="JNF89" s="36"/>
      <c r="JNG89" s="36"/>
      <c r="JNH89" s="37"/>
      <c r="JNI89" s="36"/>
      <c r="JNJ89" s="37"/>
      <c r="JNK89" s="36"/>
      <c r="JNL89" s="38"/>
      <c r="JNM89" s="39"/>
      <c r="JNN89" s="40"/>
      <c r="JNO89" s="30"/>
      <c r="JNP89" s="30"/>
      <c r="JNQ89" s="30"/>
      <c r="JNR89" s="36"/>
      <c r="JNS89" s="36"/>
      <c r="JNT89" s="41"/>
      <c r="JNU89" s="37"/>
      <c r="JNV89" s="37"/>
      <c r="JNW89" s="36"/>
      <c r="JNY89" s="43"/>
      <c r="JNZ89" s="43"/>
      <c r="JOB89" s="36"/>
      <c r="JOC89" s="36"/>
      <c r="JOD89" s="37"/>
      <c r="JOE89" s="36"/>
      <c r="JOF89" s="37"/>
      <c r="JOG89" s="36"/>
      <c r="JOH89" s="38"/>
      <c r="JOI89" s="39"/>
      <c r="JOJ89" s="40"/>
      <c r="JOK89" s="30"/>
      <c r="JOL89" s="30"/>
      <c r="JOM89" s="30"/>
      <c r="JON89" s="36"/>
      <c r="JOO89" s="36"/>
      <c r="JOP89" s="41"/>
      <c r="JOQ89" s="37"/>
      <c r="JOR89" s="37"/>
      <c r="JOS89" s="36"/>
      <c r="JOU89" s="43"/>
      <c r="JOV89" s="43"/>
      <c r="JOX89" s="36"/>
      <c r="JOY89" s="36"/>
      <c r="JOZ89" s="37"/>
      <c r="JPA89" s="36"/>
      <c r="JPB89" s="37"/>
      <c r="JPC89" s="36"/>
      <c r="JPD89" s="38"/>
      <c r="JPE89" s="39"/>
      <c r="JPF89" s="40"/>
      <c r="JPG89" s="30"/>
      <c r="JPH89" s="30"/>
      <c r="JPI89" s="30"/>
      <c r="JPJ89" s="36"/>
      <c r="JPK89" s="36"/>
      <c r="JPL89" s="41"/>
      <c r="JPM89" s="37"/>
      <c r="JPN89" s="37"/>
      <c r="JPO89" s="36"/>
      <c r="JPQ89" s="43"/>
      <c r="JPR89" s="43"/>
      <c r="JPT89" s="36"/>
      <c r="JPU89" s="36"/>
      <c r="JPV89" s="37"/>
      <c r="JPW89" s="36"/>
      <c r="JPX89" s="37"/>
      <c r="JPY89" s="36"/>
      <c r="JPZ89" s="38"/>
      <c r="JQA89" s="39"/>
      <c r="JQB89" s="40"/>
      <c r="JQC89" s="30"/>
      <c r="JQD89" s="30"/>
      <c r="JQE89" s="30"/>
      <c r="JQF89" s="36"/>
      <c r="JQG89" s="36"/>
      <c r="JQH89" s="41"/>
      <c r="JQI89" s="37"/>
      <c r="JQJ89" s="37"/>
      <c r="JQK89" s="36"/>
      <c r="JQM89" s="43"/>
      <c r="JQN89" s="43"/>
      <c r="JQP89" s="36"/>
      <c r="JQQ89" s="36"/>
      <c r="JQR89" s="37"/>
      <c r="JQS89" s="36"/>
      <c r="JQT89" s="37"/>
      <c r="JQU89" s="36"/>
      <c r="JQV89" s="38"/>
      <c r="JQW89" s="39"/>
      <c r="JQX89" s="40"/>
      <c r="JQY89" s="30"/>
      <c r="JQZ89" s="30"/>
      <c r="JRA89" s="30"/>
      <c r="JRB89" s="36"/>
      <c r="JRC89" s="36"/>
      <c r="JRD89" s="41"/>
      <c r="JRE89" s="37"/>
      <c r="JRF89" s="37"/>
      <c r="JRG89" s="36"/>
      <c r="JRI89" s="43"/>
      <c r="JRJ89" s="43"/>
      <c r="JRL89" s="36"/>
      <c r="JRM89" s="36"/>
      <c r="JRN89" s="37"/>
      <c r="JRO89" s="36"/>
      <c r="JRP89" s="37"/>
      <c r="JRQ89" s="36"/>
      <c r="JRR89" s="38"/>
      <c r="JRS89" s="39"/>
      <c r="JRT89" s="40"/>
      <c r="JRU89" s="30"/>
      <c r="JRV89" s="30"/>
      <c r="JRW89" s="30"/>
      <c r="JRX89" s="36"/>
      <c r="JRY89" s="36"/>
      <c r="JRZ89" s="41"/>
      <c r="JSA89" s="37"/>
      <c r="JSB89" s="37"/>
      <c r="JSC89" s="36"/>
      <c r="JSE89" s="43"/>
      <c r="JSF89" s="43"/>
      <c r="JSH89" s="36"/>
      <c r="JSI89" s="36"/>
      <c r="JSJ89" s="37"/>
      <c r="JSK89" s="36"/>
      <c r="JSL89" s="37"/>
      <c r="JSM89" s="36"/>
      <c r="JSN89" s="38"/>
      <c r="JSO89" s="39"/>
      <c r="JSP89" s="40"/>
      <c r="JSQ89" s="30"/>
      <c r="JSR89" s="30"/>
      <c r="JSS89" s="30"/>
      <c r="JST89" s="36"/>
      <c r="JSU89" s="36"/>
      <c r="JSV89" s="41"/>
      <c r="JSW89" s="37"/>
      <c r="JSX89" s="37"/>
      <c r="JSY89" s="36"/>
      <c r="JTA89" s="43"/>
      <c r="JTB89" s="43"/>
      <c r="JTD89" s="36"/>
      <c r="JTE89" s="36"/>
      <c r="JTF89" s="37"/>
      <c r="JTG89" s="36"/>
      <c r="JTH89" s="37"/>
      <c r="JTI89" s="36"/>
      <c r="JTJ89" s="38"/>
      <c r="JTK89" s="39"/>
      <c r="JTL89" s="40"/>
      <c r="JTM89" s="30"/>
      <c r="JTN89" s="30"/>
      <c r="JTO89" s="30"/>
      <c r="JTP89" s="36"/>
      <c r="JTQ89" s="36"/>
      <c r="JTR89" s="41"/>
      <c r="JTS89" s="37"/>
      <c r="JTT89" s="37"/>
      <c r="JTU89" s="36"/>
      <c r="JTW89" s="43"/>
      <c r="JTX89" s="43"/>
      <c r="JTZ89" s="36"/>
      <c r="JUA89" s="36"/>
      <c r="JUB89" s="37"/>
      <c r="JUC89" s="36"/>
      <c r="JUD89" s="37"/>
      <c r="JUE89" s="36"/>
      <c r="JUF89" s="38"/>
      <c r="JUG89" s="39"/>
      <c r="JUH89" s="40"/>
      <c r="JUI89" s="30"/>
      <c r="JUJ89" s="30"/>
      <c r="JUK89" s="30"/>
      <c r="JUL89" s="36"/>
      <c r="JUM89" s="36"/>
      <c r="JUN89" s="41"/>
      <c r="JUO89" s="37"/>
      <c r="JUP89" s="37"/>
      <c r="JUQ89" s="36"/>
      <c r="JUS89" s="43"/>
      <c r="JUT89" s="43"/>
      <c r="JUV89" s="36"/>
      <c r="JUW89" s="36"/>
      <c r="JUX89" s="37"/>
      <c r="JUY89" s="36"/>
      <c r="JUZ89" s="37"/>
      <c r="JVA89" s="36"/>
      <c r="JVB89" s="38"/>
      <c r="JVC89" s="39"/>
      <c r="JVD89" s="40"/>
      <c r="JVE89" s="30"/>
      <c r="JVF89" s="30"/>
      <c r="JVG89" s="30"/>
      <c r="JVH89" s="36"/>
      <c r="JVI89" s="36"/>
      <c r="JVJ89" s="41"/>
      <c r="JVK89" s="37"/>
      <c r="JVL89" s="37"/>
      <c r="JVM89" s="36"/>
      <c r="JVO89" s="43"/>
      <c r="JVP89" s="43"/>
      <c r="JVR89" s="36"/>
      <c r="JVS89" s="36"/>
      <c r="JVT89" s="37"/>
      <c r="JVU89" s="36"/>
      <c r="JVV89" s="37"/>
      <c r="JVW89" s="36"/>
      <c r="JVX89" s="38"/>
      <c r="JVY89" s="39"/>
      <c r="JVZ89" s="40"/>
      <c r="JWA89" s="30"/>
      <c r="JWB89" s="30"/>
      <c r="JWC89" s="30"/>
      <c r="JWD89" s="36"/>
      <c r="JWE89" s="36"/>
      <c r="JWF89" s="41"/>
      <c r="JWG89" s="37"/>
      <c r="JWH89" s="37"/>
      <c r="JWI89" s="36"/>
      <c r="JWK89" s="43"/>
      <c r="JWL89" s="43"/>
      <c r="JWN89" s="36"/>
      <c r="JWO89" s="36"/>
      <c r="JWP89" s="37"/>
      <c r="JWQ89" s="36"/>
      <c r="JWR89" s="37"/>
      <c r="JWS89" s="36"/>
      <c r="JWT89" s="38"/>
      <c r="JWU89" s="39"/>
      <c r="JWV89" s="40"/>
      <c r="JWW89" s="30"/>
      <c r="JWX89" s="30"/>
      <c r="JWY89" s="30"/>
      <c r="JWZ89" s="36"/>
      <c r="JXA89" s="36"/>
      <c r="JXB89" s="41"/>
      <c r="JXC89" s="37"/>
      <c r="JXD89" s="37"/>
      <c r="JXE89" s="36"/>
      <c r="JXG89" s="43"/>
      <c r="JXH89" s="43"/>
      <c r="JXJ89" s="36"/>
      <c r="JXK89" s="36"/>
      <c r="JXL89" s="37"/>
      <c r="JXM89" s="36"/>
      <c r="JXN89" s="37"/>
      <c r="JXO89" s="36"/>
      <c r="JXP89" s="38"/>
      <c r="JXQ89" s="39"/>
      <c r="JXR89" s="40"/>
      <c r="JXS89" s="30"/>
      <c r="JXT89" s="30"/>
      <c r="JXU89" s="30"/>
      <c r="JXV89" s="36"/>
      <c r="JXW89" s="36"/>
      <c r="JXX89" s="41"/>
      <c r="JXY89" s="37"/>
      <c r="JXZ89" s="37"/>
      <c r="JYA89" s="36"/>
      <c r="JYC89" s="43"/>
      <c r="JYD89" s="43"/>
      <c r="JYF89" s="36"/>
      <c r="JYG89" s="36"/>
      <c r="JYH89" s="37"/>
      <c r="JYI89" s="36"/>
      <c r="JYJ89" s="37"/>
      <c r="JYK89" s="36"/>
      <c r="JYL89" s="38"/>
      <c r="JYM89" s="39"/>
      <c r="JYN89" s="40"/>
      <c r="JYO89" s="30"/>
      <c r="JYP89" s="30"/>
      <c r="JYQ89" s="30"/>
      <c r="JYR89" s="36"/>
      <c r="JYS89" s="36"/>
      <c r="JYT89" s="41"/>
      <c r="JYU89" s="37"/>
      <c r="JYV89" s="37"/>
      <c r="JYW89" s="36"/>
      <c r="JYY89" s="43"/>
      <c r="JYZ89" s="43"/>
      <c r="JZB89" s="36"/>
      <c r="JZC89" s="36"/>
      <c r="JZD89" s="37"/>
      <c r="JZE89" s="36"/>
      <c r="JZF89" s="37"/>
      <c r="JZG89" s="36"/>
      <c r="JZH89" s="38"/>
      <c r="JZI89" s="39"/>
      <c r="JZJ89" s="40"/>
      <c r="JZK89" s="30"/>
      <c r="JZL89" s="30"/>
      <c r="JZM89" s="30"/>
      <c r="JZN89" s="36"/>
      <c r="JZO89" s="36"/>
      <c r="JZP89" s="41"/>
      <c r="JZQ89" s="37"/>
      <c r="JZR89" s="37"/>
      <c r="JZS89" s="36"/>
      <c r="JZU89" s="43"/>
      <c r="JZV89" s="43"/>
      <c r="JZX89" s="36"/>
      <c r="JZY89" s="36"/>
      <c r="JZZ89" s="37"/>
      <c r="KAA89" s="36"/>
      <c r="KAB89" s="37"/>
      <c r="KAC89" s="36"/>
      <c r="KAD89" s="38"/>
      <c r="KAE89" s="39"/>
      <c r="KAF89" s="40"/>
      <c r="KAG89" s="30"/>
      <c r="KAH89" s="30"/>
      <c r="KAI89" s="30"/>
      <c r="KAJ89" s="36"/>
      <c r="KAK89" s="36"/>
      <c r="KAL89" s="41"/>
      <c r="KAM89" s="37"/>
      <c r="KAN89" s="37"/>
      <c r="KAO89" s="36"/>
      <c r="KAQ89" s="43"/>
      <c r="KAR89" s="43"/>
      <c r="KAT89" s="36"/>
      <c r="KAU89" s="36"/>
      <c r="KAV89" s="37"/>
      <c r="KAW89" s="36"/>
      <c r="KAX89" s="37"/>
      <c r="KAY89" s="36"/>
      <c r="KAZ89" s="38"/>
      <c r="KBA89" s="39"/>
      <c r="KBB89" s="40"/>
      <c r="KBC89" s="30"/>
      <c r="KBD89" s="30"/>
      <c r="KBE89" s="30"/>
      <c r="KBF89" s="36"/>
      <c r="KBG89" s="36"/>
      <c r="KBH89" s="41"/>
      <c r="KBI89" s="37"/>
      <c r="KBJ89" s="37"/>
      <c r="KBK89" s="36"/>
      <c r="KBM89" s="43"/>
      <c r="KBN89" s="43"/>
      <c r="KBP89" s="36"/>
      <c r="KBQ89" s="36"/>
      <c r="KBR89" s="37"/>
      <c r="KBS89" s="36"/>
      <c r="KBT89" s="37"/>
      <c r="KBU89" s="36"/>
      <c r="KBV89" s="38"/>
      <c r="KBW89" s="39"/>
      <c r="KBX89" s="40"/>
      <c r="KBY89" s="30"/>
      <c r="KBZ89" s="30"/>
      <c r="KCA89" s="30"/>
      <c r="KCB89" s="36"/>
      <c r="KCC89" s="36"/>
      <c r="KCD89" s="41"/>
      <c r="KCE89" s="37"/>
      <c r="KCF89" s="37"/>
      <c r="KCG89" s="36"/>
      <c r="KCI89" s="43"/>
      <c r="KCJ89" s="43"/>
      <c r="KCL89" s="36"/>
      <c r="KCM89" s="36"/>
      <c r="KCN89" s="37"/>
      <c r="KCO89" s="36"/>
      <c r="KCP89" s="37"/>
      <c r="KCQ89" s="36"/>
      <c r="KCR89" s="38"/>
      <c r="KCS89" s="39"/>
      <c r="KCT89" s="40"/>
      <c r="KCU89" s="30"/>
      <c r="KCV89" s="30"/>
      <c r="KCW89" s="30"/>
      <c r="KCX89" s="36"/>
      <c r="KCY89" s="36"/>
      <c r="KCZ89" s="41"/>
      <c r="KDA89" s="37"/>
      <c r="KDB89" s="37"/>
      <c r="KDC89" s="36"/>
      <c r="KDE89" s="43"/>
      <c r="KDF89" s="43"/>
      <c r="KDH89" s="36"/>
      <c r="KDI89" s="36"/>
      <c r="KDJ89" s="37"/>
      <c r="KDK89" s="36"/>
      <c r="KDL89" s="37"/>
      <c r="KDM89" s="36"/>
      <c r="KDN89" s="38"/>
      <c r="KDO89" s="39"/>
      <c r="KDP89" s="40"/>
      <c r="KDQ89" s="30"/>
      <c r="KDR89" s="30"/>
      <c r="KDS89" s="30"/>
      <c r="KDT89" s="36"/>
      <c r="KDU89" s="36"/>
      <c r="KDV89" s="41"/>
      <c r="KDW89" s="37"/>
      <c r="KDX89" s="37"/>
      <c r="KDY89" s="36"/>
      <c r="KEA89" s="43"/>
      <c r="KEB89" s="43"/>
      <c r="KED89" s="36"/>
      <c r="KEE89" s="36"/>
      <c r="KEF89" s="37"/>
      <c r="KEG89" s="36"/>
      <c r="KEH89" s="37"/>
      <c r="KEI89" s="36"/>
      <c r="KEJ89" s="38"/>
      <c r="KEK89" s="39"/>
      <c r="KEL89" s="40"/>
      <c r="KEM89" s="30"/>
      <c r="KEN89" s="30"/>
      <c r="KEO89" s="30"/>
      <c r="KEP89" s="36"/>
      <c r="KEQ89" s="36"/>
      <c r="KER89" s="41"/>
      <c r="KES89" s="37"/>
      <c r="KET89" s="37"/>
      <c r="KEU89" s="36"/>
      <c r="KEW89" s="43"/>
      <c r="KEX89" s="43"/>
      <c r="KEZ89" s="36"/>
      <c r="KFA89" s="36"/>
      <c r="KFB89" s="37"/>
      <c r="KFC89" s="36"/>
      <c r="KFD89" s="37"/>
      <c r="KFE89" s="36"/>
      <c r="KFF89" s="38"/>
      <c r="KFG89" s="39"/>
      <c r="KFH89" s="40"/>
      <c r="KFI89" s="30"/>
      <c r="KFJ89" s="30"/>
      <c r="KFK89" s="30"/>
      <c r="KFL89" s="36"/>
      <c r="KFM89" s="36"/>
      <c r="KFN89" s="41"/>
      <c r="KFO89" s="37"/>
      <c r="KFP89" s="37"/>
      <c r="KFQ89" s="36"/>
      <c r="KFS89" s="43"/>
      <c r="KFT89" s="43"/>
      <c r="KFV89" s="36"/>
      <c r="KFW89" s="36"/>
      <c r="KFX89" s="37"/>
      <c r="KFY89" s="36"/>
      <c r="KFZ89" s="37"/>
      <c r="KGA89" s="36"/>
      <c r="KGB89" s="38"/>
      <c r="KGC89" s="39"/>
      <c r="KGD89" s="40"/>
      <c r="KGE89" s="30"/>
      <c r="KGF89" s="30"/>
      <c r="KGG89" s="30"/>
      <c r="KGH89" s="36"/>
      <c r="KGI89" s="36"/>
      <c r="KGJ89" s="41"/>
      <c r="KGK89" s="37"/>
      <c r="KGL89" s="37"/>
      <c r="KGM89" s="36"/>
      <c r="KGO89" s="43"/>
      <c r="KGP89" s="43"/>
      <c r="KGR89" s="36"/>
      <c r="KGS89" s="36"/>
      <c r="KGT89" s="37"/>
      <c r="KGU89" s="36"/>
      <c r="KGV89" s="37"/>
      <c r="KGW89" s="36"/>
      <c r="KGX89" s="38"/>
      <c r="KGY89" s="39"/>
      <c r="KGZ89" s="40"/>
      <c r="KHA89" s="30"/>
      <c r="KHB89" s="30"/>
      <c r="KHC89" s="30"/>
      <c r="KHD89" s="36"/>
      <c r="KHE89" s="36"/>
      <c r="KHF89" s="41"/>
      <c r="KHG89" s="37"/>
      <c r="KHH89" s="37"/>
      <c r="KHI89" s="36"/>
      <c r="KHK89" s="43"/>
      <c r="KHL89" s="43"/>
      <c r="KHN89" s="36"/>
      <c r="KHO89" s="36"/>
      <c r="KHP89" s="37"/>
      <c r="KHQ89" s="36"/>
      <c r="KHR89" s="37"/>
      <c r="KHS89" s="36"/>
      <c r="KHT89" s="38"/>
      <c r="KHU89" s="39"/>
      <c r="KHV89" s="40"/>
      <c r="KHW89" s="30"/>
      <c r="KHX89" s="30"/>
      <c r="KHY89" s="30"/>
      <c r="KHZ89" s="36"/>
      <c r="KIA89" s="36"/>
      <c r="KIB89" s="41"/>
      <c r="KIC89" s="37"/>
      <c r="KID89" s="37"/>
      <c r="KIE89" s="36"/>
      <c r="KIG89" s="43"/>
      <c r="KIH89" s="43"/>
      <c r="KIJ89" s="36"/>
      <c r="KIK89" s="36"/>
      <c r="KIL89" s="37"/>
      <c r="KIM89" s="36"/>
      <c r="KIN89" s="37"/>
      <c r="KIO89" s="36"/>
      <c r="KIP89" s="38"/>
      <c r="KIQ89" s="39"/>
      <c r="KIR89" s="40"/>
      <c r="KIS89" s="30"/>
      <c r="KIT89" s="30"/>
      <c r="KIU89" s="30"/>
      <c r="KIV89" s="36"/>
      <c r="KIW89" s="36"/>
      <c r="KIX89" s="41"/>
      <c r="KIY89" s="37"/>
      <c r="KIZ89" s="37"/>
      <c r="KJA89" s="36"/>
      <c r="KJC89" s="43"/>
      <c r="KJD89" s="43"/>
      <c r="KJF89" s="36"/>
      <c r="KJG89" s="36"/>
      <c r="KJH89" s="37"/>
      <c r="KJI89" s="36"/>
      <c r="KJJ89" s="37"/>
      <c r="KJK89" s="36"/>
      <c r="KJL89" s="38"/>
      <c r="KJM89" s="39"/>
      <c r="KJN89" s="40"/>
      <c r="KJO89" s="30"/>
      <c r="KJP89" s="30"/>
      <c r="KJQ89" s="30"/>
      <c r="KJR89" s="36"/>
      <c r="KJS89" s="36"/>
      <c r="KJT89" s="41"/>
      <c r="KJU89" s="37"/>
      <c r="KJV89" s="37"/>
      <c r="KJW89" s="36"/>
      <c r="KJY89" s="43"/>
      <c r="KJZ89" s="43"/>
      <c r="KKB89" s="36"/>
      <c r="KKC89" s="36"/>
      <c r="KKD89" s="37"/>
      <c r="KKE89" s="36"/>
      <c r="KKF89" s="37"/>
      <c r="KKG89" s="36"/>
      <c r="KKH89" s="38"/>
      <c r="KKI89" s="39"/>
      <c r="KKJ89" s="40"/>
      <c r="KKK89" s="30"/>
      <c r="KKL89" s="30"/>
      <c r="KKM89" s="30"/>
      <c r="KKN89" s="36"/>
      <c r="KKO89" s="36"/>
      <c r="KKP89" s="41"/>
      <c r="KKQ89" s="37"/>
      <c r="KKR89" s="37"/>
      <c r="KKS89" s="36"/>
      <c r="KKU89" s="43"/>
      <c r="KKV89" s="43"/>
      <c r="KKX89" s="36"/>
      <c r="KKY89" s="36"/>
      <c r="KKZ89" s="37"/>
      <c r="KLA89" s="36"/>
      <c r="KLB89" s="37"/>
      <c r="KLC89" s="36"/>
      <c r="KLD89" s="38"/>
      <c r="KLE89" s="39"/>
      <c r="KLF89" s="40"/>
      <c r="KLG89" s="30"/>
      <c r="KLH89" s="30"/>
      <c r="KLI89" s="30"/>
      <c r="KLJ89" s="36"/>
      <c r="KLK89" s="36"/>
      <c r="KLL89" s="41"/>
      <c r="KLM89" s="37"/>
      <c r="KLN89" s="37"/>
      <c r="KLO89" s="36"/>
      <c r="KLQ89" s="43"/>
      <c r="KLR89" s="43"/>
      <c r="KLT89" s="36"/>
      <c r="KLU89" s="36"/>
      <c r="KLV89" s="37"/>
      <c r="KLW89" s="36"/>
      <c r="KLX89" s="37"/>
      <c r="KLY89" s="36"/>
      <c r="KLZ89" s="38"/>
      <c r="KMA89" s="39"/>
      <c r="KMB89" s="40"/>
      <c r="KMC89" s="30"/>
      <c r="KMD89" s="30"/>
      <c r="KME89" s="30"/>
      <c r="KMF89" s="36"/>
      <c r="KMG89" s="36"/>
      <c r="KMH89" s="41"/>
      <c r="KMI89" s="37"/>
      <c r="KMJ89" s="37"/>
      <c r="KMK89" s="36"/>
      <c r="KMM89" s="43"/>
      <c r="KMN89" s="43"/>
      <c r="KMP89" s="36"/>
      <c r="KMQ89" s="36"/>
      <c r="KMR89" s="37"/>
      <c r="KMS89" s="36"/>
      <c r="KMT89" s="37"/>
      <c r="KMU89" s="36"/>
      <c r="KMV89" s="38"/>
      <c r="KMW89" s="39"/>
      <c r="KMX89" s="40"/>
      <c r="KMY89" s="30"/>
      <c r="KMZ89" s="30"/>
      <c r="KNA89" s="30"/>
      <c r="KNB89" s="36"/>
      <c r="KNC89" s="36"/>
      <c r="KND89" s="41"/>
      <c r="KNE89" s="37"/>
      <c r="KNF89" s="37"/>
      <c r="KNG89" s="36"/>
      <c r="KNI89" s="43"/>
      <c r="KNJ89" s="43"/>
      <c r="KNL89" s="36"/>
      <c r="KNM89" s="36"/>
      <c r="KNN89" s="37"/>
      <c r="KNO89" s="36"/>
      <c r="KNP89" s="37"/>
      <c r="KNQ89" s="36"/>
      <c r="KNR89" s="38"/>
      <c r="KNS89" s="39"/>
      <c r="KNT89" s="40"/>
      <c r="KNU89" s="30"/>
      <c r="KNV89" s="30"/>
      <c r="KNW89" s="30"/>
      <c r="KNX89" s="36"/>
      <c r="KNY89" s="36"/>
      <c r="KNZ89" s="41"/>
      <c r="KOA89" s="37"/>
      <c r="KOB89" s="37"/>
      <c r="KOC89" s="36"/>
      <c r="KOE89" s="43"/>
      <c r="KOF89" s="43"/>
      <c r="KOH89" s="36"/>
      <c r="KOI89" s="36"/>
      <c r="KOJ89" s="37"/>
      <c r="KOK89" s="36"/>
      <c r="KOL89" s="37"/>
      <c r="KOM89" s="36"/>
      <c r="KON89" s="38"/>
      <c r="KOO89" s="39"/>
      <c r="KOP89" s="40"/>
      <c r="KOQ89" s="30"/>
      <c r="KOR89" s="30"/>
      <c r="KOS89" s="30"/>
      <c r="KOT89" s="36"/>
      <c r="KOU89" s="36"/>
      <c r="KOV89" s="41"/>
      <c r="KOW89" s="37"/>
      <c r="KOX89" s="37"/>
      <c r="KOY89" s="36"/>
      <c r="KPA89" s="43"/>
      <c r="KPB89" s="43"/>
      <c r="KPD89" s="36"/>
      <c r="KPE89" s="36"/>
      <c r="KPF89" s="37"/>
      <c r="KPG89" s="36"/>
      <c r="KPH89" s="37"/>
      <c r="KPI89" s="36"/>
      <c r="KPJ89" s="38"/>
      <c r="KPK89" s="39"/>
      <c r="KPL89" s="40"/>
      <c r="KPM89" s="30"/>
      <c r="KPN89" s="30"/>
      <c r="KPO89" s="30"/>
      <c r="KPP89" s="36"/>
      <c r="KPQ89" s="36"/>
      <c r="KPR89" s="41"/>
      <c r="KPS89" s="37"/>
      <c r="KPT89" s="37"/>
      <c r="KPU89" s="36"/>
      <c r="KPW89" s="43"/>
      <c r="KPX89" s="43"/>
      <c r="KPZ89" s="36"/>
      <c r="KQA89" s="36"/>
      <c r="KQB89" s="37"/>
      <c r="KQC89" s="36"/>
      <c r="KQD89" s="37"/>
      <c r="KQE89" s="36"/>
      <c r="KQF89" s="38"/>
      <c r="KQG89" s="39"/>
      <c r="KQH89" s="40"/>
      <c r="KQI89" s="30"/>
      <c r="KQJ89" s="30"/>
      <c r="KQK89" s="30"/>
      <c r="KQL89" s="36"/>
      <c r="KQM89" s="36"/>
      <c r="KQN89" s="41"/>
      <c r="KQO89" s="37"/>
      <c r="KQP89" s="37"/>
      <c r="KQQ89" s="36"/>
      <c r="KQS89" s="43"/>
      <c r="KQT89" s="43"/>
      <c r="KQV89" s="36"/>
      <c r="KQW89" s="36"/>
      <c r="KQX89" s="37"/>
      <c r="KQY89" s="36"/>
      <c r="KQZ89" s="37"/>
      <c r="KRA89" s="36"/>
      <c r="KRB89" s="38"/>
      <c r="KRC89" s="39"/>
      <c r="KRD89" s="40"/>
      <c r="KRE89" s="30"/>
      <c r="KRF89" s="30"/>
      <c r="KRG89" s="30"/>
      <c r="KRH89" s="36"/>
      <c r="KRI89" s="36"/>
      <c r="KRJ89" s="41"/>
      <c r="KRK89" s="37"/>
      <c r="KRL89" s="37"/>
      <c r="KRM89" s="36"/>
      <c r="KRO89" s="43"/>
      <c r="KRP89" s="43"/>
      <c r="KRR89" s="36"/>
      <c r="KRS89" s="36"/>
      <c r="KRT89" s="37"/>
      <c r="KRU89" s="36"/>
      <c r="KRV89" s="37"/>
      <c r="KRW89" s="36"/>
      <c r="KRX89" s="38"/>
      <c r="KRY89" s="39"/>
      <c r="KRZ89" s="40"/>
      <c r="KSA89" s="30"/>
      <c r="KSB89" s="30"/>
      <c r="KSC89" s="30"/>
      <c r="KSD89" s="36"/>
      <c r="KSE89" s="36"/>
      <c r="KSF89" s="41"/>
      <c r="KSG89" s="37"/>
      <c r="KSH89" s="37"/>
      <c r="KSI89" s="36"/>
      <c r="KSK89" s="43"/>
      <c r="KSL89" s="43"/>
      <c r="KSN89" s="36"/>
      <c r="KSO89" s="36"/>
      <c r="KSP89" s="37"/>
      <c r="KSQ89" s="36"/>
      <c r="KSR89" s="37"/>
      <c r="KSS89" s="36"/>
      <c r="KST89" s="38"/>
      <c r="KSU89" s="39"/>
      <c r="KSV89" s="40"/>
      <c r="KSW89" s="30"/>
      <c r="KSX89" s="30"/>
      <c r="KSY89" s="30"/>
      <c r="KSZ89" s="36"/>
      <c r="KTA89" s="36"/>
      <c r="KTB89" s="41"/>
      <c r="KTC89" s="37"/>
      <c r="KTD89" s="37"/>
      <c r="KTE89" s="36"/>
      <c r="KTG89" s="43"/>
      <c r="KTH89" s="43"/>
      <c r="KTJ89" s="36"/>
      <c r="KTK89" s="36"/>
      <c r="KTL89" s="37"/>
      <c r="KTM89" s="36"/>
      <c r="KTN89" s="37"/>
      <c r="KTO89" s="36"/>
      <c r="KTP89" s="38"/>
      <c r="KTQ89" s="39"/>
      <c r="KTR89" s="40"/>
      <c r="KTS89" s="30"/>
      <c r="KTT89" s="30"/>
      <c r="KTU89" s="30"/>
      <c r="KTV89" s="36"/>
      <c r="KTW89" s="36"/>
      <c r="KTX89" s="41"/>
      <c r="KTY89" s="37"/>
      <c r="KTZ89" s="37"/>
      <c r="KUA89" s="36"/>
      <c r="KUC89" s="43"/>
      <c r="KUD89" s="43"/>
      <c r="KUF89" s="36"/>
      <c r="KUG89" s="36"/>
      <c r="KUH89" s="37"/>
      <c r="KUI89" s="36"/>
      <c r="KUJ89" s="37"/>
      <c r="KUK89" s="36"/>
      <c r="KUL89" s="38"/>
      <c r="KUM89" s="39"/>
      <c r="KUN89" s="40"/>
      <c r="KUO89" s="30"/>
      <c r="KUP89" s="30"/>
      <c r="KUQ89" s="30"/>
      <c r="KUR89" s="36"/>
      <c r="KUS89" s="36"/>
      <c r="KUT89" s="41"/>
      <c r="KUU89" s="37"/>
      <c r="KUV89" s="37"/>
      <c r="KUW89" s="36"/>
      <c r="KUY89" s="43"/>
      <c r="KUZ89" s="43"/>
      <c r="KVB89" s="36"/>
      <c r="KVC89" s="36"/>
      <c r="KVD89" s="37"/>
      <c r="KVE89" s="36"/>
      <c r="KVF89" s="37"/>
      <c r="KVG89" s="36"/>
      <c r="KVH89" s="38"/>
      <c r="KVI89" s="39"/>
      <c r="KVJ89" s="40"/>
      <c r="KVK89" s="30"/>
      <c r="KVL89" s="30"/>
      <c r="KVM89" s="30"/>
      <c r="KVN89" s="36"/>
      <c r="KVO89" s="36"/>
      <c r="KVP89" s="41"/>
      <c r="KVQ89" s="37"/>
      <c r="KVR89" s="37"/>
      <c r="KVS89" s="36"/>
      <c r="KVU89" s="43"/>
      <c r="KVV89" s="43"/>
      <c r="KVX89" s="36"/>
      <c r="KVY89" s="36"/>
      <c r="KVZ89" s="37"/>
      <c r="KWA89" s="36"/>
      <c r="KWB89" s="37"/>
      <c r="KWC89" s="36"/>
      <c r="KWD89" s="38"/>
      <c r="KWE89" s="39"/>
      <c r="KWF89" s="40"/>
      <c r="KWG89" s="30"/>
      <c r="KWH89" s="30"/>
      <c r="KWI89" s="30"/>
      <c r="KWJ89" s="36"/>
      <c r="KWK89" s="36"/>
      <c r="KWL89" s="41"/>
      <c r="KWM89" s="37"/>
      <c r="KWN89" s="37"/>
      <c r="KWO89" s="36"/>
      <c r="KWQ89" s="43"/>
      <c r="KWR89" s="43"/>
      <c r="KWT89" s="36"/>
      <c r="KWU89" s="36"/>
      <c r="KWV89" s="37"/>
      <c r="KWW89" s="36"/>
      <c r="KWX89" s="37"/>
      <c r="KWY89" s="36"/>
      <c r="KWZ89" s="38"/>
      <c r="KXA89" s="39"/>
      <c r="KXB89" s="40"/>
      <c r="KXC89" s="30"/>
      <c r="KXD89" s="30"/>
      <c r="KXE89" s="30"/>
      <c r="KXF89" s="36"/>
      <c r="KXG89" s="36"/>
      <c r="KXH89" s="41"/>
      <c r="KXI89" s="37"/>
      <c r="KXJ89" s="37"/>
      <c r="KXK89" s="36"/>
      <c r="KXM89" s="43"/>
      <c r="KXN89" s="43"/>
      <c r="KXP89" s="36"/>
      <c r="KXQ89" s="36"/>
      <c r="KXR89" s="37"/>
      <c r="KXS89" s="36"/>
      <c r="KXT89" s="37"/>
      <c r="KXU89" s="36"/>
      <c r="KXV89" s="38"/>
      <c r="KXW89" s="39"/>
      <c r="KXX89" s="40"/>
      <c r="KXY89" s="30"/>
      <c r="KXZ89" s="30"/>
      <c r="KYA89" s="30"/>
      <c r="KYB89" s="36"/>
      <c r="KYC89" s="36"/>
      <c r="KYD89" s="41"/>
      <c r="KYE89" s="37"/>
      <c r="KYF89" s="37"/>
      <c r="KYG89" s="36"/>
      <c r="KYI89" s="43"/>
      <c r="KYJ89" s="43"/>
      <c r="KYL89" s="36"/>
      <c r="KYM89" s="36"/>
      <c r="KYN89" s="37"/>
      <c r="KYO89" s="36"/>
      <c r="KYP89" s="37"/>
      <c r="KYQ89" s="36"/>
      <c r="KYR89" s="38"/>
      <c r="KYS89" s="39"/>
      <c r="KYT89" s="40"/>
      <c r="KYU89" s="30"/>
      <c r="KYV89" s="30"/>
      <c r="KYW89" s="30"/>
      <c r="KYX89" s="36"/>
      <c r="KYY89" s="36"/>
      <c r="KYZ89" s="41"/>
      <c r="KZA89" s="37"/>
      <c r="KZB89" s="37"/>
      <c r="KZC89" s="36"/>
      <c r="KZE89" s="43"/>
      <c r="KZF89" s="43"/>
      <c r="KZH89" s="36"/>
      <c r="KZI89" s="36"/>
      <c r="KZJ89" s="37"/>
      <c r="KZK89" s="36"/>
      <c r="KZL89" s="37"/>
      <c r="KZM89" s="36"/>
      <c r="KZN89" s="38"/>
      <c r="KZO89" s="39"/>
      <c r="KZP89" s="40"/>
      <c r="KZQ89" s="30"/>
      <c r="KZR89" s="30"/>
      <c r="KZS89" s="30"/>
      <c r="KZT89" s="36"/>
      <c r="KZU89" s="36"/>
      <c r="KZV89" s="41"/>
      <c r="KZW89" s="37"/>
      <c r="KZX89" s="37"/>
      <c r="KZY89" s="36"/>
      <c r="LAA89" s="43"/>
      <c r="LAB89" s="43"/>
      <c r="LAD89" s="36"/>
      <c r="LAE89" s="36"/>
      <c r="LAF89" s="37"/>
      <c r="LAG89" s="36"/>
      <c r="LAH89" s="37"/>
      <c r="LAI89" s="36"/>
      <c r="LAJ89" s="38"/>
      <c r="LAK89" s="39"/>
      <c r="LAL89" s="40"/>
      <c r="LAM89" s="30"/>
      <c r="LAN89" s="30"/>
      <c r="LAO89" s="30"/>
      <c r="LAP89" s="36"/>
      <c r="LAQ89" s="36"/>
      <c r="LAR89" s="41"/>
      <c r="LAS89" s="37"/>
      <c r="LAT89" s="37"/>
      <c r="LAU89" s="36"/>
      <c r="LAW89" s="43"/>
      <c r="LAX89" s="43"/>
      <c r="LAZ89" s="36"/>
      <c r="LBA89" s="36"/>
      <c r="LBB89" s="37"/>
      <c r="LBC89" s="36"/>
      <c r="LBD89" s="37"/>
      <c r="LBE89" s="36"/>
      <c r="LBF89" s="38"/>
      <c r="LBG89" s="39"/>
      <c r="LBH89" s="40"/>
      <c r="LBI89" s="30"/>
      <c r="LBJ89" s="30"/>
      <c r="LBK89" s="30"/>
      <c r="LBL89" s="36"/>
      <c r="LBM89" s="36"/>
      <c r="LBN89" s="41"/>
      <c r="LBO89" s="37"/>
      <c r="LBP89" s="37"/>
      <c r="LBQ89" s="36"/>
      <c r="LBS89" s="43"/>
      <c r="LBT89" s="43"/>
      <c r="LBV89" s="36"/>
      <c r="LBW89" s="36"/>
      <c r="LBX89" s="37"/>
      <c r="LBY89" s="36"/>
      <c r="LBZ89" s="37"/>
      <c r="LCA89" s="36"/>
      <c r="LCB89" s="38"/>
      <c r="LCC89" s="39"/>
      <c r="LCD89" s="40"/>
      <c r="LCE89" s="30"/>
      <c r="LCF89" s="30"/>
      <c r="LCG89" s="30"/>
      <c r="LCH89" s="36"/>
      <c r="LCI89" s="36"/>
      <c r="LCJ89" s="41"/>
      <c r="LCK89" s="37"/>
      <c r="LCL89" s="37"/>
      <c r="LCM89" s="36"/>
      <c r="LCO89" s="43"/>
      <c r="LCP89" s="43"/>
      <c r="LCR89" s="36"/>
      <c r="LCS89" s="36"/>
      <c r="LCT89" s="37"/>
      <c r="LCU89" s="36"/>
      <c r="LCV89" s="37"/>
      <c r="LCW89" s="36"/>
      <c r="LCX89" s="38"/>
      <c r="LCY89" s="39"/>
      <c r="LCZ89" s="40"/>
      <c r="LDA89" s="30"/>
      <c r="LDB89" s="30"/>
      <c r="LDC89" s="30"/>
      <c r="LDD89" s="36"/>
      <c r="LDE89" s="36"/>
      <c r="LDF89" s="41"/>
      <c r="LDG89" s="37"/>
      <c r="LDH89" s="37"/>
      <c r="LDI89" s="36"/>
      <c r="LDK89" s="43"/>
      <c r="LDL89" s="43"/>
      <c r="LDN89" s="36"/>
      <c r="LDO89" s="36"/>
      <c r="LDP89" s="37"/>
      <c r="LDQ89" s="36"/>
      <c r="LDR89" s="37"/>
      <c r="LDS89" s="36"/>
      <c r="LDT89" s="38"/>
      <c r="LDU89" s="39"/>
      <c r="LDV89" s="40"/>
      <c r="LDW89" s="30"/>
      <c r="LDX89" s="30"/>
      <c r="LDY89" s="30"/>
      <c r="LDZ89" s="36"/>
      <c r="LEA89" s="36"/>
      <c r="LEB89" s="41"/>
      <c r="LEC89" s="37"/>
      <c r="LED89" s="37"/>
      <c r="LEE89" s="36"/>
      <c r="LEG89" s="43"/>
      <c r="LEH89" s="43"/>
      <c r="LEJ89" s="36"/>
      <c r="LEK89" s="36"/>
      <c r="LEL89" s="37"/>
      <c r="LEM89" s="36"/>
      <c r="LEN89" s="37"/>
      <c r="LEO89" s="36"/>
      <c r="LEP89" s="38"/>
      <c r="LEQ89" s="39"/>
      <c r="LER89" s="40"/>
      <c r="LES89" s="30"/>
      <c r="LET89" s="30"/>
      <c r="LEU89" s="30"/>
      <c r="LEV89" s="36"/>
      <c r="LEW89" s="36"/>
      <c r="LEX89" s="41"/>
      <c r="LEY89" s="37"/>
      <c r="LEZ89" s="37"/>
      <c r="LFA89" s="36"/>
      <c r="LFC89" s="43"/>
      <c r="LFD89" s="43"/>
      <c r="LFF89" s="36"/>
      <c r="LFG89" s="36"/>
      <c r="LFH89" s="37"/>
      <c r="LFI89" s="36"/>
      <c r="LFJ89" s="37"/>
      <c r="LFK89" s="36"/>
      <c r="LFL89" s="38"/>
      <c r="LFM89" s="39"/>
      <c r="LFN89" s="40"/>
      <c r="LFO89" s="30"/>
      <c r="LFP89" s="30"/>
      <c r="LFQ89" s="30"/>
      <c r="LFR89" s="36"/>
      <c r="LFS89" s="36"/>
      <c r="LFT89" s="41"/>
      <c r="LFU89" s="37"/>
      <c r="LFV89" s="37"/>
      <c r="LFW89" s="36"/>
      <c r="LFY89" s="43"/>
      <c r="LFZ89" s="43"/>
      <c r="LGB89" s="36"/>
      <c r="LGC89" s="36"/>
      <c r="LGD89" s="37"/>
      <c r="LGE89" s="36"/>
      <c r="LGF89" s="37"/>
      <c r="LGG89" s="36"/>
      <c r="LGH89" s="38"/>
      <c r="LGI89" s="39"/>
      <c r="LGJ89" s="40"/>
      <c r="LGK89" s="30"/>
      <c r="LGL89" s="30"/>
      <c r="LGM89" s="30"/>
      <c r="LGN89" s="36"/>
      <c r="LGO89" s="36"/>
      <c r="LGP89" s="41"/>
      <c r="LGQ89" s="37"/>
      <c r="LGR89" s="37"/>
      <c r="LGS89" s="36"/>
      <c r="LGU89" s="43"/>
      <c r="LGV89" s="43"/>
      <c r="LGX89" s="36"/>
      <c r="LGY89" s="36"/>
      <c r="LGZ89" s="37"/>
      <c r="LHA89" s="36"/>
      <c r="LHB89" s="37"/>
      <c r="LHC89" s="36"/>
      <c r="LHD89" s="38"/>
      <c r="LHE89" s="39"/>
      <c r="LHF89" s="40"/>
      <c r="LHG89" s="30"/>
      <c r="LHH89" s="30"/>
      <c r="LHI89" s="30"/>
      <c r="LHJ89" s="36"/>
      <c r="LHK89" s="36"/>
      <c r="LHL89" s="41"/>
      <c r="LHM89" s="37"/>
      <c r="LHN89" s="37"/>
      <c r="LHO89" s="36"/>
      <c r="LHQ89" s="43"/>
      <c r="LHR89" s="43"/>
      <c r="LHT89" s="36"/>
      <c r="LHU89" s="36"/>
      <c r="LHV89" s="37"/>
      <c r="LHW89" s="36"/>
      <c r="LHX89" s="37"/>
      <c r="LHY89" s="36"/>
      <c r="LHZ89" s="38"/>
      <c r="LIA89" s="39"/>
      <c r="LIB89" s="40"/>
      <c r="LIC89" s="30"/>
      <c r="LID89" s="30"/>
      <c r="LIE89" s="30"/>
      <c r="LIF89" s="36"/>
      <c r="LIG89" s="36"/>
      <c r="LIH89" s="41"/>
      <c r="LII89" s="37"/>
      <c r="LIJ89" s="37"/>
      <c r="LIK89" s="36"/>
      <c r="LIM89" s="43"/>
      <c r="LIN89" s="43"/>
      <c r="LIP89" s="36"/>
      <c r="LIQ89" s="36"/>
      <c r="LIR89" s="37"/>
      <c r="LIS89" s="36"/>
      <c r="LIT89" s="37"/>
      <c r="LIU89" s="36"/>
      <c r="LIV89" s="38"/>
      <c r="LIW89" s="39"/>
      <c r="LIX89" s="40"/>
      <c r="LIY89" s="30"/>
      <c r="LIZ89" s="30"/>
      <c r="LJA89" s="30"/>
      <c r="LJB89" s="36"/>
      <c r="LJC89" s="36"/>
      <c r="LJD89" s="41"/>
      <c r="LJE89" s="37"/>
      <c r="LJF89" s="37"/>
      <c r="LJG89" s="36"/>
      <c r="LJI89" s="43"/>
      <c r="LJJ89" s="43"/>
      <c r="LJL89" s="36"/>
      <c r="LJM89" s="36"/>
      <c r="LJN89" s="37"/>
      <c r="LJO89" s="36"/>
      <c r="LJP89" s="37"/>
      <c r="LJQ89" s="36"/>
      <c r="LJR89" s="38"/>
      <c r="LJS89" s="39"/>
      <c r="LJT89" s="40"/>
      <c r="LJU89" s="30"/>
      <c r="LJV89" s="30"/>
      <c r="LJW89" s="30"/>
      <c r="LJX89" s="36"/>
      <c r="LJY89" s="36"/>
      <c r="LJZ89" s="41"/>
      <c r="LKA89" s="37"/>
      <c r="LKB89" s="37"/>
      <c r="LKC89" s="36"/>
      <c r="LKE89" s="43"/>
      <c r="LKF89" s="43"/>
      <c r="LKH89" s="36"/>
      <c r="LKI89" s="36"/>
      <c r="LKJ89" s="37"/>
      <c r="LKK89" s="36"/>
      <c r="LKL89" s="37"/>
      <c r="LKM89" s="36"/>
      <c r="LKN89" s="38"/>
      <c r="LKO89" s="39"/>
      <c r="LKP89" s="40"/>
      <c r="LKQ89" s="30"/>
      <c r="LKR89" s="30"/>
      <c r="LKS89" s="30"/>
      <c r="LKT89" s="36"/>
      <c r="LKU89" s="36"/>
      <c r="LKV89" s="41"/>
      <c r="LKW89" s="37"/>
      <c r="LKX89" s="37"/>
      <c r="LKY89" s="36"/>
      <c r="LLA89" s="43"/>
      <c r="LLB89" s="43"/>
      <c r="LLD89" s="36"/>
      <c r="LLE89" s="36"/>
      <c r="LLF89" s="37"/>
      <c r="LLG89" s="36"/>
      <c r="LLH89" s="37"/>
      <c r="LLI89" s="36"/>
      <c r="LLJ89" s="38"/>
      <c r="LLK89" s="39"/>
      <c r="LLL89" s="40"/>
      <c r="LLM89" s="30"/>
      <c r="LLN89" s="30"/>
      <c r="LLO89" s="30"/>
      <c r="LLP89" s="36"/>
      <c r="LLQ89" s="36"/>
      <c r="LLR89" s="41"/>
      <c r="LLS89" s="37"/>
      <c r="LLT89" s="37"/>
      <c r="LLU89" s="36"/>
      <c r="LLW89" s="43"/>
      <c r="LLX89" s="43"/>
      <c r="LLZ89" s="36"/>
      <c r="LMA89" s="36"/>
      <c r="LMB89" s="37"/>
      <c r="LMC89" s="36"/>
      <c r="LMD89" s="37"/>
      <c r="LME89" s="36"/>
      <c r="LMF89" s="38"/>
      <c r="LMG89" s="39"/>
      <c r="LMH89" s="40"/>
      <c r="LMI89" s="30"/>
      <c r="LMJ89" s="30"/>
      <c r="LMK89" s="30"/>
      <c r="LML89" s="36"/>
      <c r="LMM89" s="36"/>
      <c r="LMN89" s="41"/>
      <c r="LMO89" s="37"/>
      <c r="LMP89" s="37"/>
      <c r="LMQ89" s="36"/>
      <c r="LMS89" s="43"/>
      <c r="LMT89" s="43"/>
      <c r="LMV89" s="36"/>
      <c r="LMW89" s="36"/>
      <c r="LMX89" s="37"/>
      <c r="LMY89" s="36"/>
      <c r="LMZ89" s="37"/>
      <c r="LNA89" s="36"/>
      <c r="LNB89" s="38"/>
      <c r="LNC89" s="39"/>
      <c r="LND89" s="40"/>
      <c r="LNE89" s="30"/>
      <c r="LNF89" s="30"/>
      <c r="LNG89" s="30"/>
      <c r="LNH89" s="36"/>
      <c r="LNI89" s="36"/>
      <c r="LNJ89" s="41"/>
      <c r="LNK89" s="37"/>
      <c r="LNL89" s="37"/>
      <c r="LNM89" s="36"/>
      <c r="LNO89" s="43"/>
      <c r="LNP89" s="43"/>
      <c r="LNR89" s="36"/>
      <c r="LNS89" s="36"/>
      <c r="LNT89" s="37"/>
      <c r="LNU89" s="36"/>
      <c r="LNV89" s="37"/>
      <c r="LNW89" s="36"/>
      <c r="LNX89" s="38"/>
      <c r="LNY89" s="39"/>
      <c r="LNZ89" s="40"/>
      <c r="LOA89" s="30"/>
      <c r="LOB89" s="30"/>
      <c r="LOC89" s="30"/>
      <c r="LOD89" s="36"/>
      <c r="LOE89" s="36"/>
      <c r="LOF89" s="41"/>
      <c r="LOG89" s="37"/>
      <c r="LOH89" s="37"/>
      <c r="LOI89" s="36"/>
      <c r="LOK89" s="43"/>
      <c r="LOL89" s="43"/>
      <c r="LON89" s="36"/>
      <c r="LOO89" s="36"/>
      <c r="LOP89" s="37"/>
      <c r="LOQ89" s="36"/>
      <c r="LOR89" s="37"/>
      <c r="LOS89" s="36"/>
      <c r="LOT89" s="38"/>
      <c r="LOU89" s="39"/>
      <c r="LOV89" s="40"/>
      <c r="LOW89" s="30"/>
      <c r="LOX89" s="30"/>
      <c r="LOY89" s="30"/>
      <c r="LOZ89" s="36"/>
      <c r="LPA89" s="36"/>
      <c r="LPB89" s="41"/>
      <c r="LPC89" s="37"/>
      <c r="LPD89" s="37"/>
      <c r="LPE89" s="36"/>
      <c r="LPG89" s="43"/>
      <c r="LPH89" s="43"/>
      <c r="LPJ89" s="36"/>
      <c r="LPK89" s="36"/>
      <c r="LPL89" s="37"/>
      <c r="LPM89" s="36"/>
      <c r="LPN89" s="37"/>
      <c r="LPO89" s="36"/>
      <c r="LPP89" s="38"/>
      <c r="LPQ89" s="39"/>
      <c r="LPR89" s="40"/>
      <c r="LPS89" s="30"/>
      <c r="LPT89" s="30"/>
      <c r="LPU89" s="30"/>
      <c r="LPV89" s="36"/>
      <c r="LPW89" s="36"/>
      <c r="LPX89" s="41"/>
      <c r="LPY89" s="37"/>
      <c r="LPZ89" s="37"/>
      <c r="LQA89" s="36"/>
      <c r="LQC89" s="43"/>
      <c r="LQD89" s="43"/>
      <c r="LQF89" s="36"/>
      <c r="LQG89" s="36"/>
      <c r="LQH89" s="37"/>
      <c r="LQI89" s="36"/>
      <c r="LQJ89" s="37"/>
      <c r="LQK89" s="36"/>
      <c r="LQL89" s="38"/>
      <c r="LQM89" s="39"/>
      <c r="LQN89" s="40"/>
      <c r="LQO89" s="30"/>
      <c r="LQP89" s="30"/>
      <c r="LQQ89" s="30"/>
      <c r="LQR89" s="36"/>
      <c r="LQS89" s="36"/>
      <c r="LQT89" s="41"/>
      <c r="LQU89" s="37"/>
      <c r="LQV89" s="37"/>
      <c r="LQW89" s="36"/>
      <c r="LQY89" s="43"/>
      <c r="LQZ89" s="43"/>
      <c r="LRB89" s="36"/>
      <c r="LRC89" s="36"/>
      <c r="LRD89" s="37"/>
      <c r="LRE89" s="36"/>
      <c r="LRF89" s="37"/>
      <c r="LRG89" s="36"/>
      <c r="LRH89" s="38"/>
      <c r="LRI89" s="39"/>
      <c r="LRJ89" s="40"/>
      <c r="LRK89" s="30"/>
      <c r="LRL89" s="30"/>
      <c r="LRM89" s="30"/>
      <c r="LRN89" s="36"/>
      <c r="LRO89" s="36"/>
      <c r="LRP89" s="41"/>
      <c r="LRQ89" s="37"/>
      <c r="LRR89" s="37"/>
      <c r="LRS89" s="36"/>
      <c r="LRU89" s="43"/>
      <c r="LRV89" s="43"/>
      <c r="LRX89" s="36"/>
      <c r="LRY89" s="36"/>
      <c r="LRZ89" s="37"/>
      <c r="LSA89" s="36"/>
      <c r="LSB89" s="37"/>
      <c r="LSC89" s="36"/>
      <c r="LSD89" s="38"/>
      <c r="LSE89" s="39"/>
      <c r="LSF89" s="40"/>
      <c r="LSG89" s="30"/>
      <c r="LSH89" s="30"/>
      <c r="LSI89" s="30"/>
      <c r="LSJ89" s="36"/>
      <c r="LSK89" s="36"/>
      <c r="LSL89" s="41"/>
      <c r="LSM89" s="37"/>
      <c r="LSN89" s="37"/>
      <c r="LSO89" s="36"/>
      <c r="LSQ89" s="43"/>
      <c r="LSR89" s="43"/>
      <c r="LST89" s="36"/>
      <c r="LSU89" s="36"/>
      <c r="LSV89" s="37"/>
      <c r="LSW89" s="36"/>
      <c r="LSX89" s="37"/>
      <c r="LSY89" s="36"/>
      <c r="LSZ89" s="38"/>
      <c r="LTA89" s="39"/>
      <c r="LTB89" s="40"/>
      <c r="LTC89" s="30"/>
      <c r="LTD89" s="30"/>
      <c r="LTE89" s="30"/>
      <c r="LTF89" s="36"/>
      <c r="LTG89" s="36"/>
      <c r="LTH89" s="41"/>
      <c r="LTI89" s="37"/>
      <c r="LTJ89" s="37"/>
      <c r="LTK89" s="36"/>
      <c r="LTM89" s="43"/>
      <c r="LTN89" s="43"/>
      <c r="LTP89" s="36"/>
      <c r="LTQ89" s="36"/>
      <c r="LTR89" s="37"/>
      <c r="LTS89" s="36"/>
      <c r="LTT89" s="37"/>
      <c r="LTU89" s="36"/>
      <c r="LTV89" s="38"/>
      <c r="LTW89" s="39"/>
      <c r="LTX89" s="40"/>
      <c r="LTY89" s="30"/>
      <c r="LTZ89" s="30"/>
      <c r="LUA89" s="30"/>
      <c r="LUB89" s="36"/>
      <c r="LUC89" s="36"/>
      <c r="LUD89" s="41"/>
      <c r="LUE89" s="37"/>
      <c r="LUF89" s="37"/>
      <c r="LUG89" s="36"/>
      <c r="LUI89" s="43"/>
      <c r="LUJ89" s="43"/>
      <c r="LUL89" s="36"/>
      <c r="LUM89" s="36"/>
      <c r="LUN89" s="37"/>
      <c r="LUO89" s="36"/>
      <c r="LUP89" s="37"/>
      <c r="LUQ89" s="36"/>
      <c r="LUR89" s="38"/>
      <c r="LUS89" s="39"/>
      <c r="LUT89" s="40"/>
      <c r="LUU89" s="30"/>
      <c r="LUV89" s="30"/>
      <c r="LUW89" s="30"/>
      <c r="LUX89" s="36"/>
      <c r="LUY89" s="36"/>
      <c r="LUZ89" s="41"/>
      <c r="LVA89" s="37"/>
      <c r="LVB89" s="37"/>
      <c r="LVC89" s="36"/>
      <c r="LVE89" s="43"/>
      <c r="LVF89" s="43"/>
      <c r="LVH89" s="36"/>
      <c r="LVI89" s="36"/>
      <c r="LVJ89" s="37"/>
      <c r="LVK89" s="36"/>
      <c r="LVL89" s="37"/>
      <c r="LVM89" s="36"/>
      <c r="LVN89" s="38"/>
      <c r="LVO89" s="39"/>
      <c r="LVP89" s="40"/>
      <c r="LVQ89" s="30"/>
      <c r="LVR89" s="30"/>
      <c r="LVS89" s="30"/>
      <c r="LVT89" s="36"/>
      <c r="LVU89" s="36"/>
      <c r="LVV89" s="41"/>
      <c r="LVW89" s="37"/>
      <c r="LVX89" s="37"/>
      <c r="LVY89" s="36"/>
      <c r="LWA89" s="43"/>
      <c r="LWB89" s="43"/>
      <c r="LWD89" s="36"/>
      <c r="LWE89" s="36"/>
      <c r="LWF89" s="37"/>
      <c r="LWG89" s="36"/>
      <c r="LWH89" s="37"/>
      <c r="LWI89" s="36"/>
      <c r="LWJ89" s="38"/>
      <c r="LWK89" s="39"/>
      <c r="LWL89" s="40"/>
      <c r="LWM89" s="30"/>
      <c r="LWN89" s="30"/>
      <c r="LWO89" s="30"/>
      <c r="LWP89" s="36"/>
      <c r="LWQ89" s="36"/>
      <c r="LWR89" s="41"/>
      <c r="LWS89" s="37"/>
      <c r="LWT89" s="37"/>
      <c r="LWU89" s="36"/>
      <c r="LWW89" s="43"/>
      <c r="LWX89" s="43"/>
      <c r="LWZ89" s="36"/>
      <c r="LXA89" s="36"/>
      <c r="LXB89" s="37"/>
      <c r="LXC89" s="36"/>
      <c r="LXD89" s="37"/>
      <c r="LXE89" s="36"/>
      <c r="LXF89" s="38"/>
      <c r="LXG89" s="39"/>
      <c r="LXH89" s="40"/>
      <c r="LXI89" s="30"/>
      <c r="LXJ89" s="30"/>
      <c r="LXK89" s="30"/>
      <c r="LXL89" s="36"/>
      <c r="LXM89" s="36"/>
      <c r="LXN89" s="41"/>
      <c r="LXO89" s="37"/>
      <c r="LXP89" s="37"/>
      <c r="LXQ89" s="36"/>
      <c r="LXS89" s="43"/>
      <c r="LXT89" s="43"/>
      <c r="LXV89" s="36"/>
      <c r="LXW89" s="36"/>
      <c r="LXX89" s="37"/>
      <c r="LXY89" s="36"/>
      <c r="LXZ89" s="37"/>
      <c r="LYA89" s="36"/>
      <c r="LYB89" s="38"/>
      <c r="LYC89" s="39"/>
      <c r="LYD89" s="40"/>
      <c r="LYE89" s="30"/>
      <c r="LYF89" s="30"/>
      <c r="LYG89" s="30"/>
      <c r="LYH89" s="36"/>
      <c r="LYI89" s="36"/>
      <c r="LYJ89" s="41"/>
      <c r="LYK89" s="37"/>
      <c r="LYL89" s="37"/>
      <c r="LYM89" s="36"/>
      <c r="LYO89" s="43"/>
      <c r="LYP89" s="43"/>
      <c r="LYR89" s="36"/>
      <c r="LYS89" s="36"/>
      <c r="LYT89" s="37"/>
      <c r="LYU89" s="36"/>
      <c r="LYV89" s="37"/>
      <c r="LYW89" s="36"/>
      <c r="LYX89" s="38"/>
      <c r="LYY89" s="39"/>
      <c r="LYZ89" s="40"/>
      <c r="LZA89" s="30"/>
      <c r="LZB89" s="30"/>
      <c r="LZC89" s="30"/>
      <c r="LZD89" s="36"/>
      <c r="LZE89" s="36"/>
      <c r="LZF89" s="41"/>
      <c r="LZG89" s="37"/>
      <c r="LZH89" s="37"/>
      <c r="LZI89" s="36"/>
      <c r="LZK89" s="43"/>
      <c r="LZL89" s="43"/>
      <c r="LZN89" s="36"/>
      <c r="LZO89" s="36"/>
      <c r="LZP89" s="37"/>
      <c r="LZQ89" s="36"/>
      <c r="LZR89" s="37"/>
      <c r="LZS89" s="36"/>
      <c r="LZT89" s="38"/>
      <c r="LZU89" s="39"/>
      <c r="LZV89" s="40"/>
      <c r="LZW89" s="30"/>
      <c r="LZX89" s="30"/>
      <c r="LZY89" s="30"/>
      <c r="LZZ89" s="36"/>
      <c r="MAA89" s="36"/>
      <c r="MAB89" s="41"/>
      <c r="MAC89" s="37"/>
      <c r="MAD89" s="37"/>
      <c r="MAE89" s="36"/>
      <c r="MAG89" s="43"/>
      <c r="MAH89" s="43"/>
      <c r="MAJ89" s="36"/>
      <c r="MAK89" s="36"/>
      <c r="MAL89" s="37"/>
      <c r="MAM89" s="36"/>
      <c r="MAN89" s="37"/>
      <c r="MAO89" s="36"/>
      <c r="MAP89" s="38"/>
      <c r="MAQ89" s="39"/>
      <c r="MAR89" s="40"/>
      <c r="MAS89" s="30"/>
      <c r="MAT89" s="30"/>
      <c r="MAU89" s="30"/>
      <c r="MAV89" s="36"/>
      <c r="MAW89" s="36"/>
      <c r="MAX89" s="41"/>
      <c r="MAY89" s="37"/>
      <c r="MAZ89" s="37"/>
      <c r="MBA89" s="36"/>
      <c r="MBC89" s="43"/>
      <c r="MBD89" s="43"/>
      <c r="MBF89" s="36"/>
      <c r="MBG89" s="36"/>
      <c r="MBH89" s="37"/>
      <c r="MBI89" s="36"/>
      <c r="MBJ89" s="37"/>
      <c r="MBK89" s="36"/>
      <c r="MBL89" s="38"/>
      <c r="MBM89" s="39"/>
      <c r="MBN89" s="40"/>
      <c r="MBO89" s="30"/>
      <c r="MBP89" s="30"/>
      <c r="MBQ89" s="30"/>
      <c r="MBR89" s="36"/>
      <c r="MBS89" s="36"/>
      <c r="MBT89" s="41"/>
      <c r="MBU89" s="37"/>
      <c r="MBV89" s="37"/>
      <c r="MBW89" s="36"/>
      <c r="MBY89" s="43"/>
      <c r="MBZ89" s="43"/>
      <c r="MCB89" s="36"/>
      <c r="MCC89" s="36"/>
      <c r="MCD89" s="37"/>
      <c r="MCE89" s="36"/>
      <c r="MCF89" s="37"/>
      <c r="MCG89" s="36"/>
      <c r="MCH89" s="38"/>
      <c r="MCI89" s="39"/>
      <c r="MCJ89" s="40"/>
      <c r="MCK89" s="30"/>
      <c r="MCL89" s="30"/>
      <c r="MCM89" s="30"/>
      <c r="MCN89" s="36"/>
      <c r="MCO89" s="36"/>
      <c r="MCP89" s="41"/>
      <c r="MCQ89" s="37"/>
      <c r="MCR89" s="37"/>
      <c r="MCS89" s="36"/>
      <c r="MCU89" s="43"/>
      <c r="MCV89" s="43"/>
      <c r="MCX89" s="36"/>
      <c r="MCY89" s="36"/>
      <c r="MCZ89" s="37"/>
      <c r="MDA89" s="36"/>
      <c r="MDB89" s="37"/>
      <c r="MDC89" s="36"/>
      <c r="MDD89" s="38"/>
      <c r="MDE89" s="39"/>
      <c r="MDF89" s="40"/>
      <c r="MDG89" s="30"/>
      <c r="MDH89" s="30"/>
      <c r="MDI89" s="30"/>
      <c r="MDJ89" s="36"/>
      <c r="MDK89" s="36"/>
      <c r="MDL89" s="41"/>
      <c r="MDM89" s="37"/>
      <c r="MDN89" s="37"/>
      <c r="MDO89" s="36"/>
      <c r="MDQ89" s="43"/>
      <c r="MDR89" s="43"/>
      <c r="MDT89" s="36"/>
      <c r="MDU89" s="36"/>
      <c r="MDV89" s="37"/>
      <c r="MDW89" s="36"/>
      <c r="MDX89" s="37"/>
      <c r="MDY89" s="36"/>
      <c r="MDZ89" s="38"/>
      <c r="MEA89" s="39"/>
      <c r="MEB89" s="40"/>
      <c r="MEC89" s="30"/>
      <c r="MED89" s="30"/>
      <c r="MEE89" s="30"/>
      <c r="MEF89" s="36"/>
      <c r="MEG89" s="36"/>
      <c r="MEH89" s="41"/>
      <c r="MEI89" s="37"/>
      <c r="MEJ89" s="37"/>
      <c r="MEK89" s="36"/>
      <c r="MEM89" s="43"/>
      <c r="MEN89" s="43"/>
      <c r="MEP89" s="36"/>
      <c r="MEQ89" s="36"/>
      <c r="MER89" s="37"/>
      <c r="MES89" s="36"/>
      <c r="MET89" s="37"/>
      <c r="MEU89" s="36"/>
      <c r="MEV89" s="38"/>
      <c r="MEW89" s="39"/>
      <c r="MEX89" s="40"/>
      <c r="MEY89" s="30"/>
      <c r="MEZ89" s="30"/>
      <c r="MFA89" s="30"/>
      <c r="MFB89" s="36"/>
      <c r="MFC89" s="36"/>
      <c r="MFD89" s="41"/>
      <c r="MFE89" s="37"/>
      <c r="MFF89" s="37"/>
      <c r="MFG89" s="36"/>
      <c r="MFI89" s="43"/>
      <c r="MFJ89" s="43"/>
      <c r="MFL89" s="36"/>
      <c r="MFM89" s="36"/>
      <c r="MFN89" s="37"/>
      <c r="MFO89" s="36"/>
      <c r="MFP89" s="37"/>
      <c r="MFQ89" s="36"/>
      <c r="MFR89" s="38"/>
      <c r="MFS89" s="39"/>
      <c r="MFT89" s="40"/>
      <c r="MFU89" s="30"/>
      <c r="MFV89" s="30"/>
      <c r="MFW89" s="30"/>
      <c r="MFX89" s="36"/>
      <c r="MFY89" s="36"/>
      <c r="MFZ89" s="41"/>
      <c r="MGA89" s="37"/>
      <c r="MGB89" s="37"/>
      <c r="MGC89" s="36"/>
      <c r="MGE89" s="43"/>
      <c r="MGF89" s="43"/>
      <c r="MGH89" s="36"/>
      <c r="MGI89" s="36"/>
      <c r="MGJ89" s="37"/>
      <c r="MGK89" s="36"/>
      <c r="MGL89" s="37"/>
      <c r="MGM89" s="36"/>
      <c r="MGN89" s="38"/>
      <c r="MGO89" s="39"/>
      <c r="MGP89" s="40"/>
      <c r="MGQ89" s="30"/>
      <c r="MGR89" s="30"/>
      <c r="MGS89" s="30"/>
      <c r="MGT89" s="36"/>
      <c r="MGU89" s="36"/>
      <c r="MGV89" s="41"/>
      <c r="MGW89" s="37"/>
      <c r="MGX89" s="37"/>
      <c r="MGY89" s="36"/>
      <c r="MHA89" s="43"/>
      <c r="MHB89" s="43"/>
      <c r="MHD89" s="36"/>
      <c r="MHE89" s="36"/>
      <c r="MHF89" s="37"/>
      <c r="MHG89" s="36"/>
      <c r="MHH89" s="37"/>
      <c r="MHI89" s="36"/>
      <c r="MHJ89" s="38"/>
      <c r="MHK89" s="39"/>
      <c r="MHL89" s="40"/>
      <c r="MHM89" s="30"/>
      <c r="MHN89" s="30"/>
      <c r="MHO89" s="30"/>
      <c r="MHP89" s="36"/>
      <c r="MHQ89" s="36"/>
      <c r="MHR89" s="41"/>
      <c r="MHS89" s="37"/>
      <c r="MHT89" s="37"/>
      <c r="MHU89" s="36"/>
      <c r="MHW89" s="43"/>
      <c r="MHX89" s="43"/>
      <c r="MHZ89" s="36"/>
      <c r="MIA89" s="36"/>
      <c r="MIB89" s="37"/>
      <c r="MIC89" s="36"/>
      <c r="MID89" s="37"/>
      <c r="MIE89" s="36"/>
      <c r="MIF89" s="38"/>
      <c r="MIG89" s="39"/>
      <c r="MIH89" s="40"/>
      <c r="MII89" s="30"/>
      <c r="MIJ89" s="30"/>
      <c r="MIK89" s="30"/>
      <c r="MIL89" s="36"/>
      <c r="MIM89" s="36"/>
      <c r="MIN89" s="41"/>
      <c r="MIO89" s="37"/>
      <c r="MIP89" s="37"/>
      <c r="MIQ89" s="36"/>
      <c r="MIS89" s="43"/>
      <c r="MIT89" s="43"/>
      <c r="MIV89" s="36"/>
      <c r="MIW89" s="36"/>
      <c r="MIX89" s="37"/>
      <c r="MIY89" s="36"/>
      <c r="MIZ89" s="37"/>
      <c r="MJA89" s="36"/>
      <c r="MJB89" s="38"/>
      <c r="MJC89" s="39"/>
      <c r="MJD89" s="40"/>
      <c r="MJE89" s="30"/>
      <c r="MJF89" s="30"/>
      <c r="MJG89" s="30"/>
      <c r="MJH89" s="36"/>
      <c r="MJI89" s="36"/>
      <c r="MJJ89" s="41"/>
      <c r="MJK89" s="37"/>
      <c r="MJL89" s="37"/>
      <c r="MJM89" s="36"/>
      <c r="MJO89" s="43"/>
      <c r="MJP89" s="43"/>
      <c r="MJR89" s="36"/>
      <c r="MJS89" s="36"/>
      <c r="MJT89" s="37"/>
      <c r="MJU89" s="36"/>
      <c r="MJV89" s="37"/>
      <c r="MJW89" s="36"/>
      <c r="MJX89" s="38"/>
      <c r="MJY89" s="39"/>
      <c r="MJZ89" s="40"/>
      <c r="MKA89" s="30"/>
      <c r="MKB89" s="30"/>
      <c r="MKC89" s="30"/>
      <c r="MKD89" s="36"/>
      <c r="MKE89" s="36"/>
      <c r="MKF89" s="41"/>
      <c r="MKG89" s="37"/>
      <c r="MKH89" s="37"/>
      <c r="MKI89" s="36"/>
      <c r="MKK89" s="43"/>
      <c r="MKL89" s="43"/>
      <c r="MKN89" s="36"/>
      <c r="MKO89" s="36"/>
      <c r="MKP89" s="37"/>
      <c r="MKQ89" s="36"/>
      <c r="MKR89" s="37"/>
      <c r="MKS89" s="36"/>
      <c r="MKT89" s="38"/>
      <c r="MKU89" s="39"/>
      <c r="MKV89" s="40"/>
      <c r="MKW89" s="30"/>
      <c r="MKX89" s="30"/>
      <c r="MKY89" s="30"/>
      <c r="MKZ89" s="36"/>
      <c r="MLA89" s="36"/>
      <c r="MLB89" s="41"/>
      <c r="MLC89" s="37"/>
      <c r="MLD89" s="37"/>
      <c r="MLE89" s="36"/>
      <c r="MLG89" s="43"/>
      <c r="MLH89" s="43"/>
      <c r="MLJ89" s="36"/>
      <c r="MLK89" s="36"/>
      <c r="MLL89" s="37"/>
      <c r="MLM89" s="36"/>
      <c r="MLN89" s="37"/>
      <c r="MLO89" s="36"/>
      <c r="MLP89" s="38"/>
      <c r="MLQ89" s="39"/>
      <c r="MLR89" s="40"/>
      <c r="MLS89" s="30"/>
      <c r="MLT89" s="30"/>
      <c r="MLU89" s="30"/>
      <c r="MLV89" s="36"/>
      <c r="MLW89" s="36"/>
      <c r="MLX89" s="41"/>
      <c r="MLY89" s="37"/>
      <c r="MLZ89" s="37"/>
      <c r="MMA89" s="36"/>
      <c r="MMC89" s="43"/>
      <c r="MMD89" s="43"/>
      <c r="MMF89" s="36"/>
      <c r="MMG89" s="36"/>
      <c r="MMH89" s="37"/>
      <c r="MMI89" s="36"/>
      <c r="MMJ89" s="37"/>
      <c r="MMK89" s="36"/>
      <c r="MML89" s="38"/>
      <c r="MMM89" s="39"/>
      <c r="MMN89" s="40"/>
      <c r="MMO89" s="30"/>
      <c r="MMP89" s="30"/>
      <c r="MMQ89" s="30"/>
      <c r="MMR89" s="36"/>
      <c r="MMS89" s="36"/>
      <c r="MMT89" s="41"/>
      <c r="MMU89" s="37"/>
      <c r="MMV89" s="37"/>
      <c r="MMW89" s="36"/>
      <c r="MMY89" s="43"/>
      <c r="MMZ89" s="43"/>
      <c r="MNB89" s="36"/>
      <c r="MNC89" s="36"/>
      <c r="MND89" s="37"/>
      <c r="MNE89" s="36"/>
      <c r="MNF89" s="37"/>
      <c r="MNG89" s="36"/>
      <c r="MNH89" s="38"/>
      <c r="MNI89" s="39"/>
      <c r="MNJ89" s="40"/>
      <c r="MNK89" s="30"/>
      <c r="MNL89" s="30"/>
      <c r="MNM89" s="30"/>
      <c r="MNN89" s="36"/>
      <c r="MNO89" s="36"/>
      <c r="MNP89" s="41"/>
      <c r="MNQ89" s="37"/>
      <c r="MNR89" s="37"/>
      <c r="MNS89" s="36"/>
      <c r="MNU89" s="43"/>
      <c r="MNV89" s="43"/>
      <c r="MNX89" s="36"/>
      <c r="MNY89" s="36"/>
      <c r="MNZ89" s="37"/>
      <c r="MOA89" s="36"/>
      <c r="MOB89" s="37"/>
      <c r="MOC89" s="36"/>
      <c r="MOD89" s="38"/>
      <c r="MOE89" s="39"/>
      <c r="MOF89" s="40"/>
      <c r="MOG89" s="30"/>
      <c r="MOH89" s="30"/>
      <c r="MOI89" s="30"/>
      <c r="MOJ89" s="36"/>
      <c r="MOK89" s="36"/>
      <c r="MOL89" s="41"/>
      <c r="MOM89" s="37"/>
      <c r="MON89" s="37"/>
      <c r="MOO89" s="36"/>
      <c r="MOQ89" s="43"/>
      <c r="MOR89" s="43"/>
      <c r="MOT89" s="36"/>
      <c r="MOU89" s="36"/>
      <c r="MOV89" s="37"/>
      <c r="MOW89" s="36"/>
      <c r="MOX89" s="37"/>
      <c r="MOY89" s="36"/>
      <c r="MOZ89" s="38"/>
      <c r="MPA89" s="39"/>
      <c r="MPB89" s="40"/>
      <c r="MPC89" s="30"/>
      <c r="MPD89" s="30"/>
      <c r="MPE89" s="30"/>
      <c r="MPF89" s="36"/>
      <c r="MPG89" s="36"/>
      <c r="MPH89" s="41"/>
      <c r="MPI89" s="37"/>
      <c r="MPJ89" s="37"/>
      <c r="MPK89" s="36"/>
      <c r="MPM89" s="43"/>
      <c r="MPN89" s="43"/>
      <c r="MPP89" s="36"/>
      <c r="MPQ89" s="36"/>
      <c r="MPR89" s="37"/>
      <c r="MPS89" s="36"/>
      <c r="MPT89" s="37"/>
      <c r="MPU89" s="36"/>
      <c r="MPV89" s="38"/>
      <c r="MPW89" s="39"/>
      <c r="MPX89" s="40"/>
      <c r="MPY89" s="30"/>
      <c r="MPZ89" s="30"/>
      <c r="MQA89" s="30"/>
      <c r="MQB89" s="36"/>
      <c r="MQC89" s="36"/>
      <c r="MQD89" s="41"/>
      <c r="MQE89" s="37"/>
      <c r="MQF89" s="37"/>
      <c r="MQG89" s="36"/>
      <c r="MQI89" s="43"/>
      <c r="MQJ89" s="43"/>
      <c r="MQL89" s="36"/>
      <c r="MQM89" s="36"/>
      <c r="MQN89" s="37"/>
      <c r="MQO89" s="36"/>
      <c r="MQP89" s="37"/>
      <c r="MQQ89" s="36"/>
      <c r="MQR89" s="38"/>
      <c r="MQS89" s="39"/>
      <c r="MQT89" s="40"/>
      <c r="MQU89" s="30"/>
      <c r="MQV89" s="30"/>
      <c r="MQW89" s="30"/>
      <c r="MQX89" s="36"/>
      <c r="MQY89" s="36"/>
      <c r="MQZ89" s="41"/>
      <c r="MRA89" s="37"/>
      <c r="MRB89" s="37"/>
      <c r="MRC89" s="36"/>
      <c r="MRE89" s="43"/>
      <c r="MRF89" s="43"/>
      <c r="MRH89" s="36"/>
      <c r="MRI89" s="36"/>
      <c r="MRJ89" s="37"/>
      <c r="MRK89" s="36"/>
      <c r="MRL89" s="37"/>
      <c r="MRM89" s="36"/>
      <c r="MRN89" s="38"/>
      <c r="MRO89" s="39"/>
      <c r="MRP89" s="40"/>
      <c r="MRQ89" s="30"/>
      <c r="MRR89" s="30"/>
      <c r="MRS89" s="30"/>
      <c r="MRT89" s="36"/>
      <c r="MRU89" s="36"/>
      <c r="MRV89" s="41"/>
      <c r="MRW89" s="37"/>
      <c r="MRX89" s="37"/>
      <c r="MRY89" s="36"/>
      <c r="MSA89" s="43"/>
      <c r="MSB89" s="43"/>
      <c r="MSD89" s="36"/>
      <c r="MSE89" s="36"/>
      <c r="MSF89" s="37"/>
      <c r="MSG89" s="36"/>
      <c r="MSH89" s="37"/>
      <c r="MSI89" s="36"/>
      <c r="MSJ89" s="38"/>
      <c r="MSK89" s="39"/>
      <c r="MSL89" s="40"/>
      <c r="MSM89" s="30"/>
      <c r="MSN89" s="30"/>
      <c r="MSO89" s="30"/>
      <c r="MSP89" s="36"/>
      <c r="MSQ89" s="36"/>
      <c r="MSR89" s="41"/>
      <c r="MSS89" s="37"/>
      <c r="MST89" s="37"/>
      <c r="MSU89" s="36"/>
      <c r="MSW89" s="43"/>
      <c r="MSX89" s="43"/>
      <c r="MSZ89" s="36"/>
      <c r="MTA89" s="36"/>
      <c r="MTB89" s="37"/>
      <c r="MTC89" s="36"/>
      <c r="MTD89" s="37"/>
      <c r="MTE89" s="36"/>
      <c r="MTF89" s="38"/>
      <c r="MTG89" s="39"/>
      <c r="MTH89" s="40"/>
      <c r="MTI89" s="30"/>
      <c r="MTJ89" s="30"/>
      <c r="MTK89" s="30"/>
      <c r="MTL89" s="36"/>
      <c r="MTM89" s="36"/>
      <c r="MTN89" s="41"/>
      <c r="MTO89" s="37"/>
      <c r="MTP89" s="37"/>
      <c r="MTQ89" s="36"/>
      <c r="MTS89" s="43"/>
      <c r="MTT89" s="43"/>
      <c r="MTV89" s="36"/>
      <c r="MTW89" s="36"/>
      <c r="MTX89" s="37"/>
      <c r="MTY89" s="36"/>
      <c r="MTZ89" s="37"/>
      <c r="MUA89" s="36"/>
      <c r="MUB89" s="38"/>
      <c r="MUC89" s="39"/>
      <c r="MUD89" s="40"/>
      <c r="MUE89" s="30"/>
      <c r="MUF89" s="30"/>
      <c r="MUG89" s="30"/>
      <c r="MUH89" s="36"/>
      <c r="MUI89" s="36"/>
      <c r="MUJ89" s="41"/>
      <c r="MUK89" s="37"/>
      <c r="MUL89" s="37"/>
      <c r="MUM89" s="36"/>
      <c r="MUO89" s="43"/>
      <c r="MUP89" s="43"/>
      <c r="MUR89" s="36"/>
      <c r="MUS89" s="36"/>
      <c r="MUT89" s="37"/>
      <c r="MUU89" s="36"/>
      <c r="MUV89" s="37"/>
      <c r="MUW89" s="36"/>
      <c r="MUX89" s="38"/>
      <c r="MUY89" s="39"/>
      <c r="MUZ89" s="40"/>
      <c r="MVA89" s="30"/>
      <c r="MVB89" s="30"/>
      <c r="MVC89" s="30"/>
      <c r="MVD89" s="36"/>
      <c r="MVE89" s="36"/>
      <c r="MVF89" s="41"/>
      <c r="MVG89" s="37"/>
      <c r="MVH89" s="37"/>
      <c r="MVI89" s="36"/>
      <c r="MVK89" s="43"/>
      <c r="MVL89" s="43"/>
      <c r="MVN89" s="36"/>
      <c r="MVO89" s="36"/>
      <c r="MVP89" s="37"/>
      <c r="MVQ89" s="36"/>
      <c r="MVR89" s="37"/>
      <c r="MVS89" s="36"/>
      <c r="MVT89" s="38"/>
      <c r="MVU89" s="39"/>
      <c r="MVV89" s="40"/>
      <c r="MVW89" s="30"/>
      <c r="MVX89" s="30"/>
      <c r="MVY89" s="30"/>
      <c r="MVZ89" s="36"/>
      <c r="MWA89" s="36"/>
      <c r="MWB89" s="41"/>
      <c r="MWC89" s="37"/>
      <c r="MWD89" s="37"/>
      <c r="MWE89" s="36"/>
      <c r="MWG89" s="43"/>
      <c r="MWH89" s="43"/>
      <c r="MWJ89" s="36"/>
      <c r="MWK89" s="36"/>
      <c r="MWL89" s="37"/>
      <c r="MWM89" s="36"/>
      <c r="MWN89" s="37"/>
      <c r="MWO89" s="36"/>
      <c r="MWP89" s="38"/>
      <c r="MWQ89" s="39"/>
      <c r="MWR89" s="40"/>
      <c r="MWS89" s="30"/>
      <c r="MWT89" s="30"/>
      <c r="MWU89" s="30"/>
      <c r="MWV89" s="36"/>
      <c r="MWW89" s="36"/>
      <c r="MWX89" s="41"/>
      <c r="MWY89" s="37"/>
      <c r="MWZ89" s="37"/>
      <c r="MXA89" s="36"/>
      <c r="MXC89" s="43"/>
      <c r="MXD89" s="43"/>
      <c r="MXF89" s="36"/>
      <c r="MXG89" s="36"/>
      <c r="MXH89" s="37"/>
      <c r="MXI89" s="36"/>
      <c r="MXJ89" s="37"/>
      <c r="MXK89" s="36"/>
      <c r="MXL89" s="38"/>
      <c r="MXM89" s="39"/>
      <c r="MXN89" s="40"/>
      <c r="MXO89" s="30"/>
      <c r="MXP89" s="30"/>
      <c r="MXQ89" s="30"/>
      <c r="MXR89" s="36"/>
      <c r="MXS89" s="36"/>
      <c r="MXT89" s="41"/>
      <c r="MXU89" s="37"/>
      <c r="MXV89" s="37"/>
      <c r="MXW89" s="36"/>
      <c r="MXY89" s="43"/>
      <c r="MXZ89" s="43"/>
      <c r="MYB89" s="36"/>
      <c r="MYC89" s="36"/>
      <c r="MYD89" s="37"/>
      <c r="MYE89" s="36"/>
      <c r="MYF89" s="37"/>
      <c r="MYG89" s="36"/>
      <c r="MYH89" s="38"/>
      <c r="MYI89" s="39"/>
      <c r="MYJ89" s="40"/>
      <c r="MYK89" s="30"/>
      <c r="MYL89" s="30"/>
      <c r="MYM89" s="30"/>
      <c r="MYN89" s="36"/>
      <c r="MYO89" s="36"/>
      <c r="MYP89" s="41"/>
      <c r="MYQ89" s="37"/>
      <c r="MYR89" s="37"/>
      <c r="MYS89" s="36"/>
      <c r="MYU89" s="43"/>
      <c r="MYV89" s="43"/>
      <c r="MYX89" s="36"/>
      <c r="MYY89" s="36"/>
      <c r="MYZ89" s="37"/>
      <c r="MZA89" s="36"/>
      <c r="MZB89" s="37"/>
      <c r="MZC89" s="36"/>
      <c r="MZD89" s="38"/>
      <c r="MZE89" s="39"/>
      <c r="MZF89" s="40"/>
      <c r="MZG89" s="30"/>
      <c r="MZH89" s="30"/>
      <c r="MZI89" s="30"/>
      <c r="MZJ89" s="36"/>
      <c r="MZK89" s="36"/>
      <c r="MZL89" s="41"/>
      <c r="MZM89" s="37"/>
      <c r="MZN89" s="37"/>
      <c r="MZO89" s="36"/>
      <c r="MZQ89" s="43"/>
      <c r="MZR89" s="43"/>
      <c r="MZT89" s="36"/>
      <c r="MZU89" s="36"/>
      <c r="MZV89" s="37"/>
      <c r="MZW89" s="36"/>
      <c r="MZX89" s="37"/>
      <c r="MZY89" s="36"/>
      <c r="MZZ89" s="38"/>
      <c r="NAA89" s="39"/>
      <c r="NAB89" s="40"/>
      <c r="NAC89" s="30"/>
      <c r="NAD89" s="30"/>
      <c r="NAE89" s="30"/>
      <c r="NAF89" s="36"/>
      <c r="NAG89" s="36"/>
      <c r="NAH89" s="41"/>
      <c r="NAI89" s="37"/>
      <c r="NAJ89" s="37"/>
      <c r="NAK89" s="36"/>
      <c r="NAM89" s="43"/>
      <c r="NAN89" s="43"/>
      <c r="NAP89" s="36"/>
      <c r="NAQ89" s="36"/>
      <c r="NAR89" s="37"/>
      <c r="NAS89" s="36"/>
      <c r="NAT89" s="37"/>
      <c r="NAU89" s="36"/>
      <c r="NAV89" s="38"/>
      <c r="NAW89" s="39"/>
      <c r="NAX89" s="40"/>
      <c r="NAY89" s="30"/>
      <c r="NAZ89" s="30"/>
      <c r="NBA89" s="30"/>
      <c r="NBB89" s="36"/>
      <c r="NBC89" s="36"/>
      <c r="NBD89" s="41"/>
      <c r="NBE89" s="37"/>
      <c r="NBF89" s="37"/>
      <c r="NBG89" s="36"/>
      <c r="NBI89" s="43"/>
      <c r="NBJ89" s="43"/>
      <c r="NBL89" s="36"/>
      <c r="NBM89" s="36"/>
      <c r="NBN89" s="37"/>
      <c r="NBO89" s="36"/>
      <c r="NBP89" s="37"/>
      <c r="NBQ89" s="36"/>
      <c r="NBR89" s="38"/>
      <c r="NBS89" s="39"/>
      <c r="NBT89" s="40"/>
      <c r="NBU89" s="30"/>
      <c r="NBV89" s="30"/>
      <c r="NBW89" s="30"/>
      <c r="NBX89" s="36"/>
      <c r="NBY89" s="36"/>
      <c r="NBZ89" s="41"/>
      <c r="NCA89" s="37"/>
      <c r="NCB89" s="37"/>
      <c r="NCC89" s="36"/>
      <c r="NCE89" s="43"/>
      <c r="NCF89" s="43"/>
      <c r="NCH89" s="36"/>
      <c r="NCI89" s="36"/>
      <c r="NCJ89" s="37"/>
      <c r="NCK89" s="36"/>
      <c r="NCL89" s="37"/>
      <c r="NCM89" s="36"/>
      <c r="NCN89" s="38"/>
      <c r="NCO89" s="39"/>
      <c r="NCP89" s="40"/>
      <c r="NCQ89" s="30"/>
      <c r="NCR89" s="30"/>
      <c r="NCS89" s="30"/>
      <c r="NCT89" s="36"/>
      <c r="NCU89" s="36"/>
      <c r="NCV89" s="41"/>
      <c r="NCW89" s="37"/>
      <c r="NCX89" s="37"/>
      <c r="NCY89" s="36"/>
      <c r="NDA89" s="43"/>
      <c r="NDB89" s="43"/>
      <c r="NDD89" s="36"/>
      <c r="NDE89" s="36"/>
      <c r="NDF89" s="37"/>
      <c r="NDG89" s="36"/>
      <c r="NDH89" s="37"/>
      <c r="NDI89" s="36"/>
      <c r="NDJ89" s="38"/>
      <c r="NDK89" s="39"/>
      <c r="NDL89" s="40"/>
      <c r="NDM89" s="30"/>
      <c r="NDN89" s="30"/>
      <c r="NDO89" s="30"/>
      <c r="NDP89" s="36"/>
      <c r="NDQ89" s="36"/>
      <c r="NDR89" s="41"/>
      <c r="NDS89" s="37"/>
      <c r="NDT89" s="37"/>
      <c r="NDU89" s="36"/>
      <c r="NDW89" s="43"/>
      <c r="NDX89" s="43"/>
      <c r="NDZ89" s="36"/>
      <c r="NEA89" s="36"/>
      <c r="NEB89" s="37"/>
      <c r="NEC89" s="36"/>
      <c r="NED89" s="37"/>
      <c r="NEE89" s="36"/>
      <c r="NEF89" s="38"/>
      <c r="NEG89" s="39"/>
      <c r="NEH89" s="40"/>
      <c r="NEI89" s="30"/>
      <c r="NEJ89" s="30"/>
      <c r="NEK89" s="30"/>
      <c r="NEL89" s="36"/>
      <c r="NEM89" s="36"/>
      <c r="NEN89" s="41"/>
      <c r="NEO89" s="37"/>
      <c r="NEP89" s="37"/>
      <c r="NEQ89" s="36"/>
      <c r="NES89" s="43"/>
      <c r="NET89" s="43"/>
      <c r="NEV89" s="36"/>
      <c r="NEW89" s="36"/>
      <c r="NEX89" s="37"/>
      <c r="NEY89" s="36"/>
      <c r="NEZ89" s="37"/>
      <c r="NFA89" s="36"/>
      <c r="NFB89" s="38"/>
      <c r="NFC89" s="39"/>
      <c r="NFD89" s="40"/>
      <c r="NFE89" s="30"/>
      <c r="NFF89" s="30"/>
      <c r="NFG89" s="30"/>
      <c r="NFH89" s="36"/>
      <c r="NFI89" s="36"/>
      <c r="NFJ89" s="41"/>
      <c r="NFK89" s="37"/>
      <c r="NFL89" s="37"/>
      <c r="NFM89" s="36"/>
      <c r="NFO89" s="43"/>
      <c r="NFP89" s="43"/>
      <c r="NFR89" s="36"/>
      <c r="NFS89" s="36"/>
      <c r="NFT89" s="37"/>
      <c r="NFU89" s="36"/>
      <c r="NFV89" s="37"/>
      <c r="NFW89" s="36"/>
      <c r="NFX89" s="38"/>
      <c r="NFY89" s="39"/>
      <c r="NFZ89" s="40"/>
      <c r="NGA89" s="30"/>
      <c r="NGB89" s="30"/>
      <c r="NGC89" s="30"/>
      <c r="NGD89" s="36"/>
      <c r="NGE89" s="36"/>
      <c r="NGF89" s="41"/>
      <c r="NGG89" s="37"/>
      <c r="NGH89" s="37"/>
      <c r="NGI89" s="36"/>
      <c r="NGK89" s="43"/>
      <c r="NGL89" s="43"/>
      <c r="NGN89" s="36"/>
      <c r="NGO89" s="36"/>
      <c r="NGP89" s="37"/>
      <c r="NGQ89" s="36"/>
      <c r="NGR89" s="37"/>
      <c r="NGS89" s="36"/>
      <c r="NGT89" s="38"/>
      <c r="NGU89" s="39"/>
      <c r="NGV89" s="40"/>
      <c r="NGW89" s="30"/>
      <c r="NGX89" s="30"/>
      <c r="NGY89" s="30"/>
      <c r="NGZ89" s="36"/>
      <c r="NHA89" s="36"/>
      <c r="NHB89" s="41"/>
      <c r="NHC89" s="37"/>
      <c r="NHD89" s="37"/>
      <c r="NHE89" s="36"/>
      <c r="NHG89" s="43"/>
      <c r="NHH89" s="43"/>
      <c r="NHJ89" s="36"/>
      <c r="NHK89" s="36"/>
      <c r="NHL89" s="37"/>
      <c r="NHM89" s="36"/>
      <c r="NHN89" s="37"/>
      <c r="NHO89" s="36"/>
      <c r="NHP89" s="38"/>
      <c r="NHQ89" s="39"/>
      <c r="NHR89" s="40"/>
      <c r="NHS89" s="30"/>
      <c r="NHT89" s="30"/>
      <c r="NHU89" s="30"/>
      <c r="NHV89" s="36"/>
      <c r="NHW89" s="36"/>
      <c r="NHX89" s="41"/>
      <c r="NHY89" s="37"/>
      <c r="NHZ89" s="37"/>
      <c r="NIA89" s="36"/>
      <c r="NIC89" s="43"/>
      <c r="NID89" s="43"/>
      <c r="NIF89" s="36"/>
      <c r="NIG89" s="36"/>
      <c r="NIH89" s="37"/>
      <c r="NII89" s="36"/>
      <c r="NIJ89" s="37"/>
      <c r="NIK89" s="36"/>
      <c r="NIL89" s="38"/>
      <c r="NIM89" s="39"/>
      <c r="NIN89" s="40"/>
      <c r="NIO89" s="30"/>
      <c r="NIP89" s="30"/>
      <c r="NIQ89" s="30"/>
      <c r="NIR89" s="36"/>
      <c r="NIS89" s="36"/>
      <c r="NIT89" s="41"/>
      <c r="NIU89" s="37"/>
      <c r="NIV89" s="37"/>
      <c r="NIW89" s="36"/>
      <c r="NIY89" s="43"/>
      <c r="NIZ89" s="43"/>
      <c r="NJB89" s="36"/>
      <c r="NJC89" s="36"/>
      <c r="NJD89" s="37"/>
      <c r="NJE89" s="36"/>
      <c r="NJF89" s="37"/>
      <c r="NJG89" s="36"/>
      <c r="NJH89" s="38"/>
      <c r="NJI89" s="39"/>
      <c r="NJJ89" s="40"/>
      <c r="NJK89" s="30"/>
      <c r="NJL89" s="30"/>
      <c r="NJM89" s="30"/>
      <c r="NJN89" s="36"/>
      <c r="NJO89" s="36"/>
      <c r="NJP89" s="41"/>
      <c r="NJQ89" s="37"/>
      <c r="NJR89" s="37"/>
      <c r="NJS89" s="36"/>
      <c r="NJU89" s="43"/>
      <c r="NJV89" s="43"/>
      <c r="NJX89" s="36"/>
      <c r="NJY89" s="36"/>
      <c r="NJZ89" s="37"/>
      <c r="NKA89" s="36"/>
      <c r="NKB89" s="37"/>
      <c r="NKC89" s="36"/>
      <c r="NKD89" s="38"/>
      <c r="NKE89" s="39"/>
      <c r="NKF89" s="40"/>
      <c r="NKG89" s="30"/>
      <c r="NKH89" s="30"/>
      <c r="NKI89" s="30"/>
      <c r="NKJ89" s="36"/>
      <c r="NKK89" s="36"/>
      <c r="NKL89" s="41"/>
      <c r="NKM89" s="37"/>
      <c r="NKN89" s="37"/>
      <c r="NKO89" s="36"/>
      <c r="NKQ89" s="43"/>
      <c r="NKR89" s="43"/>
      <c r="NKT89" s="36"/>
      <c r="NKU89" s="36"/>
      <c r="NKV89" s="37"/>
      <c r="NKW89" s="36"/>
      <c r="NKX89" s="37"/>
      <c r="NKY89" s="36"/>
      <c r="NKZ89" s="38"/>
      <c r="NLA89" s="39"/>
      <c r="NLB89" s="40"/>
      <c r="NLC89" s="30"/>
      <c r="NLD89" s="30"/>
      <c r="NLE89" s="30"/>
      <c r="NLF89" s="36"/>
      <c r="NLG89" s="36"/>
      <c r="NLH89" s="41"/>
      <c r="NLI89" s="37"/>
      <c r="NLJ89" s="37"/>
      <c r="NLK89" s="36"/>
      <c r="NLM89" s="43"/>
      <c r="NLN89" s="43"/>
      <c r="NLP89" s="36"/>
      <c r="NLQ89" s="36"/>
      <c r="NLR89" s="37"/>
      <c r="NLS89" s="36"/>
      <c r="NLT89" s="37"/>
      <c r="NLU89" s="36"/>
      <c r="NLV89" s="38"/>
      <c r="NLW89" s="39"/>
      <c r="NLX89" s="40"/>
      <c r="NLY89" s="30"/>
      <c r="NLZ89" s="30"/>
      <c r="NMA89" s="30"/>
      <c r="NMB89" s="36"/>
      <c r="NMC89" s="36"/>
      <c r="NMD89" s="41"/>
      <c r="NME89" s="37"/>
      <c r="NMF89" s="37"/>
      <c r="NMG89" s="36"/>
      <c r="NMI89" s="43"/>
      <c r="NMJ89" s="43"/>
      <c r="NML89" s="36"/>
      <c r="NMM89" s="36"/>
      <c r="NMN89" s="37"/>
      <c r="NMO89" s="36"/>
      <c r="NMP89" s="37"/>
      <c r="NMQ89" s="36"/>
      <c r="NMR89" s="38"/>
      <c r="NMS89" s="39"/>
      <c r="NMT89" s="40"/>
      <c r="NMU89" s="30"/>
      <c r="NMV89" s="30"/>
      <c r="NMW89" s="30"/>
      <c r="NMX89" s="36"/>
      <c r="NMY89" s="36"/>
      <c r="NMZ89" s="41"/>
      <c r="NNA89" s="37"/>
      <c r="NNB89" s="37"/>
      <c r="NNC89" s="36"/>
      <c r="NNE89" s="43"/>
      <c r="NNF89" s="43"/>
      <c r="NNH89" s="36"/>
      <c r="NNI89" s="36"/>
      <c r="NNJ89" s="37"/>
      <c r="NNK89" s="36"/>
      <c r="NNL89" s="37"/>
      <c r="NNM89" s="36"/>
      <c r="NNN89" s="38"/>
      <c r="NNO89" s="39"/>
      <c r="NNP89" s="40"/>
      <c r="NNQ89" s="30"/>
      <c r="NNR89" s="30"/>
      <c r="NNS89" s="30"/>
      <c r="NNT89" s="36"/>
      <c r="NNU89" s="36"/>
      <c r="NNV89" s="41"/>
      <c r="NNW89" s="37"/>
      <c r="NNX89" s="37"/>
      <c r="NNY89" s="36"/>
      <c r="NOA89" s="43"/>
      <c r="NOB89" s="43"/>
      <c r="NOD89" s="36"/>
      <c r="NOE89" s="36"/>
      <c r="NOF89" s="37"/>
      <c r="NOG89" s="36"/>
      <c r="NOH89" s="37"/>
      <c r="NOI89" s="36"/>
      <c r="NOJ89" s="38"/>
      <c r="NOK89" s="39"/>
      <c r="NOL89" s="40"/>
      <c r="NOM89" s="30"/>
      <c r="NON89" s="30"/>
      <c r="NOO89" s="30"/>
      <c r="NOP89" s="36"/>
      <c r="NOQ89" s="36"/>
      <c r="NOR89" s="41"/>
      <c r="NOS89" s="37"/>
      <c r="NOT89" s="37"/>
      <c r="NOU89" s="36"/>
      <c r="NOW89" s="43"/>
      <c r="NOX89" s="43"/>
      <c r="NOZ89" s="36"/>
      <c r="NPA89" s="36"/>
      <c r="NPB89" s="37"/>
      <c r="NPC89" s="36"/>
      <c r="NPD89" s="37"/>
      <c r="NPE89" s="36"/>
      <c r="NPF89" s="38"/>
      <c r="NPG89" s="39"/>
      <c r="NPH89" s="40"/>
      <c r="NPI89" s="30"/>
      <c r="NPJ89" s="30"/>
      <c r="NPK89" s="30"/>
      <c r="NPL89" s="36"/>
      <c r="NPM89" s="36"/>
      <c r="NPN89" s="41"/>
      <c r="NPO89" s="37"/>
      <c r="NPP89" s="37"/>
      <c r="NPQ89" s="36"/>
      <c r="NPS89" s="43"/>
      <c r="NPT89" s="43"/>
      <c r="NPV89" s="36"/>
      <c r="NPW89" s="36"/>
      <c r="NPX89" s="37"/>
      <c r="NPY89" s="36"/>
      <c r="NPZ89" s="37"/>
      <c r="NQA89" s="36"/>
      <c r="NQB89" s="38"/>
      <c r="NQC89" s="39"/>
      <c r="NQD89" s="40"/>
      <c r="NQE89" s="30"/>
      <c r="NQF89" s="30"/>
      <c r="NQG89" s="30"/>
      <c r="NQH89" s="36"/>
      <c r="NQI89" s="36"/>
      <c r="NQJ89" s="41"/>
      <c r="NQK89" s="37"/>
      <c r="NQL89" s="37"/>
      <c r="NQM89" s="36"/>
      <c r="NQO89" s="43"/>
      <c r="NQP89" s="43"/>
      <c r="NQR89" s="36"/>
      <c r="NQS89" s="36"/>
      <c r="NQT89" s="37"/>
      <c r="NQU89" s="36"/>
      <c r="NQV89" s="37"/>
      <c r="NQW89" s="36"/>
      <c r="NQX89" s="38"/>
      <c r="NQY89" s="39"/>
      <c r="NQZ89" s="40"/>
      <c r="NRA89" s="30"/>
      <c r="NRB89" s="30"/>
      <c r="NRC89" s="30"/>
      <c r="NRD89" s="36"/>
      <c r="NRE89" s="36"/>
      <c r="NRF89" s="41"/>
      <c r="NRG89" s="37"/>
      <c r="NRH89" s="37"/>
      <c r="NRI89" s="36"/>
      <c r="NRK89" s="43"/>
      <c r="NRL89" s="43"/>
      <c r="NRN89" s="36"/>
      <c r="NRO89" s="36"/>
      <c r="NRP89" s="37"/>
      <c r="NRQ89" s="36"/>
      <c r="NRR89" s="37"/>
      <c r="NRS89" s="36"/>
      <c r="NRT89" s="38"/>
      <c r="NRU89" s="39"/>
      <c r="NRV89" s="40"/>
      <c r="NRW89" s="30"/>
      <c r="NRX89" s="30"/>
      <c r="NRY89" s="30"/>
      <c r="NRZ89" s="36"/>
      <c r="NSA89" s="36"/>
      <c r="NSB89" s="41"/>
      <c r="NSC89" s="37"/>
      <c r="NSD89" s="37"/>
      <c r="NSE89" s="36"/>
      <c r="NSG89" s="43"/>
      <c r="NSH89" s="43"/>
      <c r="NSJ89" s="36"/>
      <c r="NSK89" s="36"/>
      <c r="NSL89" s="37"/>
      <c r="NSM89" s="36"/>
      <c r="NSN89" s="37"/>
      <c r="NSO89" s="36"/>
      <c r="NSP89" s="38"/>
      <c r="NSQ89" s="39"/>
      <c r="NSR89" s="40"/>
      <c r="NSS89" s="30"/>
      <c r="NST89" s="30"/>
      <c r="NSU89" s="30"/>
      <c r="NSV89" s="36"/>
      <c r="NSW89" s="36"/>
      <c r="NSX89" s="41"/>
      <c r="NSY89" s="37"/>
      <c r="NSZ89" s="37"/>
      <c r="NTA89" s="36"/>
      <c r="NTC89" s="43"/>
      <c r="NTD89" s="43"/>
      <c r="NTF89" s="36"/>
      <c r="NTG89" s="36"/>
      <c r="NTH89" s="37"/>
      <c r="NTI89" s="36"/>
      <c r="NTJ89" s="37"/>
      <c r="NTK89" s="36"/>
      <c r="NTL89" s="38"/>
      <c r="NTM89" s="39"/>
      <c r="NTN89" s="40"/>
      <c r="NTO89" s="30"/>
      <c r="NTP89" s="30"/>
      <c r="NTQ89" s="30"/>
      <c r="NTR89" s="36"/>
      <c r="NTS89" s="36"/>
      <c r="NTT89" s="41"/>
      <c r="NTU89" s="37"/>
      <c r="NTV89" s="37"/>
      <c r="NTW89" s="36"/>
      <c r="NTY89" s="43"/>
      <c r="NTZ89" s="43"/>
      <c r="NUB89" s="36"/>
      <c r="NUC89" s="36"/>
      <c r="NUD89" s="37"/>
      <c r="NUE89" s="36"/>
      <c r="NUF89" s="37"/>
      <c r="NUG89" s="36"/>
      <c r="NUH89" s="38"/>
      <c r="NUI89" s="39"/>
      <c r="NUJ89" s="40"/>
      <c r="NUK89" s="30"/>
      <c r="NUL89" s="30"/>
      <c r="NUM89" s="30"/>
      <c r="NUN89" s="36"/>
      <c r="NUO89" s="36"/>
      <c r="NUP89" s="41"/>
      <c r="NUQ89" s="37"/>
      <c r="NUR89" s="37"/>
      <c r="NUS89" s="36"/>
      <c r="NUU89" s="43"/>
      <c r="NUV89" s="43"/>
      <c r="NUX89" s="36"/>
      <c r="NUY89" s="36"/>
      <c r="NUZ89" s="37"/>
      <c r="NVA89" s="36"/>
      <c r="NVB89" s="37"/>
      <c r="NVC89" s="36"/>
      <c r="NVD89" s="38"/>
      <c r="NVE89" s="39"/>
      <c r="NVF89" s="40"/>
      <c r="NVG89" s="30"/>
      <c r="NVH89" s="30"/>
      <c r="NVI89" s="30"/>
      <c r="NVJ89" s="36"/>
      <c r="NVK89" s="36"/>
      <c r="NVL89" s="41"/>
      <c r="NVM89" s="37"/>
      <c r="NVN89" s="37"/>
      <c r="NVO89" s="36"/>
      <c r="NVQ89" s="43"/>
      <c r="NVR89" s="43"/>
      <c r="NVT89" s="36"/>
      <c r="NVU89" s="36"/>
      <c r="NVV89" s="37"/>
      <c r="NVW89" s="36"/>
      <c r="NVX89" s="37"/>
      <c r="NVY89" s="36"/>
      <c r="NVZ89" s="38"/>
      <c r="NWA89" s="39"/>
      <c r="NWB89" s="40"/>
      <c r="NWC89" s="30"/>
      <c r="NWD89" s="30"/>
      <c r="NWE89" s="30"/>
      <c r="NWF89" s="36"/>
      <c r="NWG89" s="36"/>
      <c r="NWH89" s="41"/>
      <c r="NWI89" s="37"/>
      <c r="NWJ89" s="37"/>
      <c r="NWK89" s="36"/>
      <c r="NWM89" s="43"/>
      <c r="NWN89" s="43"/>
      <c r="NWP89" s="36"/>
      <c r="NWQ89" s="36"/>
      <c r="NWR89" s="37"/>
      <c r="NWS89" s="36"/>
      <c r="NWT89" s="37"/>
      <c r="NWU89" s="36"/>
      <c r="NWV89" s="38"/>
      <c r="NWW89" s="39"/>
      <c r="NWX89" s="40"/>
      <c r="NWY89" s="30"/>
      <c r="NWZ89" s="30"/>
      <c r="NXA89" s="30"/>
      <c r="NXB89" s="36"/>
      <c r="NXC89" s="36"/>
      <c r="NXD89" s="41"/>
      <c r="NXE89" s="37"/>
      <c r="NXF89" s="37"/>
      <c r="NXG89" s="36"/>
      <c r="NXI89" s="43"/>
      <c r="NXJ89" s="43"/>
      <c r="NXL89" s="36"/>
      <c r="NXM89" s="36"/>
      <c r="NXN89" s="37"/>
      <c r="NXO89" s="36"/>
      <c r="NXP89" s="37"/>
      <c r="NXQ89" s="36"/>
      <c r="NXR89" s="38"/>
      <c r="NXS89" s="39"/>
      <c r="NXT89" s="40"/>
      <c r="NXU89" s="30"/>
      <c r="NXV89" s="30"/>
      <c r="NXW89" s="30"/>
      <c r="NXX89" s="36"/>
      <c r="NXY89" s="36"/>
      <c r="NXZ89" s="41"/>
      <c r="NYA89" s="37"/>
      <c r="NYB89" s="37"/>
      <c r="NYC89" s="36"/>
      <c r="NYE89" s="43"/>
      <c r="NYF89" s="43"/>
      <c r="NYH89" s="36"/>
      <c r="NYI89" s="36"/>
      <c r="NYJ89" s="37"/>
      <c r="NYK89" s="36"/>
      <c r="NYL89" s="37"/>
      <c r="NYM89" s="36"/>
      <c r="NYN89" s="38"/>
      <c r="NYO89" s="39"/>
      <c r="NYP89" s="40"/>
      <c r="NYQ89" s="30"/>
      <c r="NYR89" s="30"/>
      <c r="NYS89" s="30"/>
      <c r="NYT89" s="36"/>
      <c r="NYU89" s="36"/>
      <c r="NYV89" s="41"/>
      <c r="NYW89" s="37"/>
      <c r="NYX89" s="37"/>
      <c r="NYY89" s="36"/>
      <c r="NZA89" s="43"/>
      <c r="NZB89" s="43"/>
      <c r="NZD89" s="36"/>
      <c r="NZE89" s="36"/>
      <c r="NZF89" s="37"/>
      <c r="NZG89" s="36"/>
      <c r="NZH89" s="37"/>
      <c r="NZI89" s="36"/>
      <c r="NZJ89" s="38"/>
      <c r="NZK89" s="39"/>
      <c r="NZL89" s="40"/>
      <c r="NZM89" s="30"/>
      <c r="NZN89" s="30"/>
      <c r="NZO89" s="30"/>
      <c r="NZP89" s="36"/>
      <c r="NZQ89" s="36"/>
      <c r="NZR89" s="41"/>
      <c r="NZS89" s="37"/>
      <c r="NZT89" s="37"/>
      <c r="NZU89" s="36"/>
      <c r="NZW89" s="43"/>
      <c r="NZX89" s="43"/>
      <c r="NZZ89" s="36"/>
      <c r="OAA89" s="36"/>
      <c r="OAB89" s="37"/>
      <c r="OAC89" s="36"/>
      <c r="OAD89" s="37"/>
      <c r="OAE89" s="36"/>
      <c r="OAF89" s="38"/>
      <c r="OAG89" s="39"/>
      <c r="OAH89" s="40"/>
      <c r="OAI89" s="30"/>
      <c r="OAJ89" s="30"/>
      <c r="OAK89" s="30"/>
      <c r="OAL89" s="36"/>
      <c r="OAM89" s="36"/>
      <c r="OAN89" s="41"/>
      <c r="OAO89" s="37"/>
      <c r="OAP89" s="37"/>
      <c r="OAQ89" s="36"/>
      <c r="OAS89" s="43"/>
      <c r="OAT89" s="43"/>
      <c r="OAV89" s="36"/>
      <c r="OAW89" s="36"/>
      <c r="OAX89" s="37"/>
      <c r="OAY89" s="36"/>
      <c r="OAZ89" s="37"/>
      <c r="OBA89" s="36"/>
      <c r="OBB89" s="38"/>
      <c r="OBC89" s="39"/>
      <c r="OBD89" s="40"/>
      <c r="OBE89" s="30"/>
      <c r="OBF89" s="30"/>
      <c r="OBG89" s="30"/>
      <c r="OBH89" s="36"/>
      <c r="OBI89" s="36"/>
      <c r="OBJ89" s="41"/>
      <c r="OBK89" s="37"/>
      <c r="OBL89" s="37"/>
      <c r="OBM89" s="36"/>
      <c r="OBO89" s="43"/>
      <c r="OBP89" s="43"/>
      <c r="OBR89" s="36"/>
      <c r="OBS89" s="36"/>
      <c r="OBT89" s="37"/>
      <c r="OBU89" s="36"/>
      <c r="OBV89" s="37"/>
      <c r="OBW89" s="36"/>
      <c r="OBX89" s="38"/>
      <c r="OBY89" s="39"/>
      <c r="OBZ89" s="40"/>
      <c r="OCA89" s="30"/>
      <c r="OCB89" s="30"/>
      <c r="OCC89" s="30"/>
      <c r="OCD89" s="36"/>
      <c r="OCE89" s="36"/>
      <c r="OCF89" s="41"/>
      <c r="OCG89" s="37"/>
      <c r="OCH89" s="37"/>
      <c r="OCI89" s="36"/>
      <c r="OCK89" s="43"/>
      <c r="OCL89" s="43"/>
      <c r="OCN89" s="36"/>
      <c r="OCO89" s="36"/>
      <c r="OCP89" s="37"/>
      <c r="OCQ89" s="36"/>
      <c r="OCR89" s="37"/>
      <c r="OCS89" s="36"/>
      <c r="OCT89" s="38"/>
      <c r="OCU89" s="39"/>
      <c r="OCV89" s="40"/>
      <c r="OCW89" s="30"/>
      <c r="OCX89" s="30"/>
      <c r="OCY89" s="30"/>
      <c r="OCZ89" s="36"/>
      <c r="ODA89" s="36"/>
      <c r="ODB89" s="41"/>
      <c r="ODC89" s="37"/>
      <c r="ODD89" s="37"/>
      <c r="ODE89" s="36"/>
      <c r="ODG89" s="43"/>
      <c r="ODH89" s="43"/>
      <c r="ODJ89" s="36"/>
      <c r="ODK89" s="36"/>
      <c r="ODL89" s="37"/>
      <c r="ODM89" s="36"/>
      <c r="ODN89" s="37"/>
      <c r="ODO89" s="36"/>
      <c r="ODP89" s="38"/>
      <c r="ODQ89" s="39"/>
      <c r="ODR89" s="40"/>
      <c r="ODS89" s="30"/>
      <c r="ODT89" s="30"/>
      <c r="ODU89" s="30"/>
      <c r="ODV89" s="36"/>
      <c r="ODW89" s="36"/>
      <c r="ODX89" s="41"/>
      <c r="ODY89" s="37"/>
      <c r="ODZ89" s="37"/>
      <c r="OEA89" s="36"/>
      <c r="OEC89" s="43"/>
      <c r="OED89" s="43"/>
      <c r="OEF89" s="36"/>
      <c r="OEG89" s="36"/>
      <c r="OEH89" s="37"/>
      <c r="OEI89" s="36"/>
      <c r="OEJ89" s="37"/>
      <c r="OEK89" s="36"/>
      <c r="OEL89" s="38"/>
      <c r="OEM89" s="39"/>
      <c r="OEN89" s="40"/>
      <c r="OEO89" s="30"/>
      <c r="OEP89" s="30"/>
      <c r="OEQ89" s="30"/>
      <c r="OER89" s="36"/>
      <c r="OES89" s="36"/>
      <c r="OET89" s="41"/>
      <c r="OEU89" s="37"/>
      <c r="OEV89" s="37"/>
      <c r="OEW89" s="36"/>
      <c r="OEY89" s="43"/>
      <c r="OEZ89" s="43"/>
      <c r="OFB89" s="36"/>
      <c r="OFC89" s="36"/>
      <c r="OFD89" s="37"/>
      <c r="OFE89" s="36"/>
      <c r="OFF89" s="37"/>
      <c r="OFG89" s="36"/>
      <c r="OFH89" s="38"/>
      <c r="OFI89" s="39"/>
      <c r="OFJ89" s="40"/>
      <c r="OFK89" s="30"/>
      <c r="OFL89" s="30"/>
      <c r="OFM89" s="30"/>
      <c r="OFN89" s="36"/>
      <c r="OFO89" s="36"/>
      <c r="OFP89" s="41"/>
      <c r="OFQ89" s="37"/>
      <c r="OFR89" s="37"/>
      <c r="OFS89" s="36"/>
      <c r="OFU89" s="43"/>
      <c r="OFV89" s="43"/>
      <c r="OFX89" s="36"/>
      <c r="OFY89" s="36"/>
      <c r="OFZ89" s="37"/>
      <c r="OGA89" s="36"/>
      <c r="OGB89" s="37"/>
      <c r="OGC89" s="36"/>
      <c r="OGD89" s="38"/>
      <c r="OGE89" s="39"/>
      <c r="OGF89" s="40"/>
      <c r="OGG89" s="30"/>
      <c r="OGH89" s="30"/>
      <c r="OGI89" s="30"/>
      <c r="OGJ89" s="36"/>
      <c r="OGK89" s="36"/>
      <c r="OGL89" s="41"/>
      <c r="OGM89" s="37"/>
      <c r="OGN89" s="37"/>
      <c r="OGO89" s="36"/>
      <c r="OGQ89" s="43"/>
      <c r="OGR89" s="43"/>
      <c r="OGT89" s="36"/>
      <c r="OGU89" s="36"/>
      <c r="OGV89" s="37"/>
      <c r="OGW89" s="36"/>
      <c r="OGX89" s="37"/>
      <c r="OGY89" s="36"/>
      <c r="OGZ89" s="38"/>
      <c r="OHA89" s="39"/>
      <c r="OHB89" s="40"/>
      <c r="OHC89" s="30"/>
      <c r="OHD89" s="30"/>
      <c r="OHE89" s="30"/>
      <c r="OHF89" s="36"/>
      <c r="OHG89" s="36"/>
      <c r="OHH89" s="41"/>
      <c r="OHI89" s="37"/>
      <c r="OHJ89" s="37"/>
      <c r="OHK89" s="36"/>
      <c r="OHM89" s="43"/>
      <c r="OHN89" s="43"/>
      <c r="OHP89" s="36"/>
      <c r="OHQ89" s="36"/>
      <c r="OHR89" s="37"/>
      <c r="OHS89" s="36"/>
      <c r="OHT89" s="37"/>
      <c r="OHU89" s="36"/>
      <c r="OHV89" s="38"/>
      <c r="OHW89" s="39"/>
      <c r="OHX89" s="40"/>
      <c r="OHY89" s="30"/>
      <c r="OHZ89" s="30"/>
      <c r="OIA89" s="30"/>
      <c r="OIB89" s="36"/>
      <c r="OIC89" s="36"/>
      <c r="OID89" s="41"/>
      <c r="OIE89" s="37"/>
      <c r="OIF89" s="37"/>
      <c r="OIG89" s="36"/>
      <c r="OII89" s="43"/>
      <c r="OIJ89" s="43"/>
      <c r="OIL89" s="36"/>
      <c r="OIM89" s="36"/>
      <c r="OIN89" s="37"/>
      <c r="OIO89" s="36"/>
      <c r="OIP89" s="37"/>
      <c r="OIQ89" s="36"/>
      <c r="OIR89" s="38"/>
      <c r="OIS89" s="39"/>
      <c r="OIT89" s="40"/>
      <c r="OIU89" s="30"/>
      <c r="OIV89" s="30"/>
      <c r="OIW89" s="30"/>
      <c r="OIX89" s="36"/>
      <c r="OIY89" s="36"/>
      <c r="OIZ89" s="41"/>
      <c r="OJA89" s="37"/>
      <c r="OJB89" s="37"/>
      <c r="OJC89" s="36"/>
      <c r="OJE89" s="43"/>
      <c r="OJF89" s="43"/>
      <c r="OJH89" s="36"/>
      <c r="OJI89" s="36"/>
      <c r="OJJ89" s="37"/>
      <c r="OJK89" s="36"/>
      <c r="OJL89" s="37"/>
      <c r="OJM89" s="36"/>
      <c r="OJN89" s="38"/>
      <c r="OJO89" s="39"/>
      <c r="OJP89" s="40"/>
      <c r="OJQ89" s="30"/>
      <c r="OJR89" s="30"/>
      <c r="OJS89" s="30"/>
      <c r="OJT89" s="36"/>
      <c r="OJU89" s="36"/>
      <c r="OJV89" s="41"/>
      <c r="OJW89" s="37"/>
      <c r="OJX89" s="37"/>
      <c r="OJY89" s="36"/>
      <c r="OKA89" s="43"/>
      <c r="OKB89" s="43"/>
      <c r="OKD89" s="36"/>
      <c r="OKE89" s="36"/>
      <c r="OKF89" s="37"/>
      <c r="OKG89" s="36"/>
      <c r="OKH89" s="37"/>
      <c r="OKI89" s="36"/>
      <c r="OKJ89" s="38"/>
      <c r="OKK89" s="39"/>
      <c r="OKL89" s="40"/>
      <c r="OKM89" s="30"/>
      <c r="OKN89" s="30"/>
      <c r="OKO89" s="30"/>
      <c r="OKP89" s="36"/>
      <c r="OKQ89" s="36"/>
      <c r="OKR89" s="41"/>
      <c r="OKS89" s="37"/>
      <c r="OKT89" s="37"/>
      <c r="OKU89" s="36"/>
      <c r="OKW89" s="43"/>
      <c r="OKX89" s="43"/>
      <c r="OKZ89" s="36"/>
      <c r="OLA89" s="36"/>
      <c r="OLB89" s="37"/>
      <c r="OLC89" s="36"/>
      <c r="OLD89" s="37"/>
      <c r="OLE89" s="36"/>
      <c r="OLF89" s="38"/>
      <c r="OLG89" s="39"/>
      <c r="OLH89" s="40"/>
      <c r="OLI89" s="30"/>
      <c r="OLJ89" s="30"/>
      <c r="OLK89" s="30"/>
      <c r="OLL89" s="36"/>
      <c r="OLM89" s="36"/>
      <c r="OLN89" s="41"/>
      <c r="OLO89" s="37"/>
      <c r="OLP89" s="37"/>
      <c r="OLQ89" s="36"/>
      <c r="OLS89" s="43"/>
      <c r="OLT89" s="43"/>
      <c r="OLV89" s="36"/>
      <c r="OLW89" s="36"/>
      <c r="OLX89" s="37"/>
      <c r="OLY89" s="36"/>
      <c r="OLZ89" s="37"/>
      <c r="OMA89" s="36"/>
      <c r="OMB89" s="38"/>
      <c r="OMC89" s="39"/>
      <c r="OMD89" s="40"/>
      <c r="OME89" s="30"/>
      <c r="OMF89" s="30"/>
      <c r="OMG89" s="30"/>
      <c r="OMH89" s="36"/>
      <c r="OMI89" s="36"/>
      <c r="OMJ89" s="41"/>
      <c r="OMK89" s="37"/>
      <c r="OML89" s="37"/>
      <c r="OMM89" s="36"/>
      <c r="OMO89" s="43"/>
      <c r="OMP89" s="43"/>
      <c r="OMR89" s="36"/>
      <c r="OMS89" s="36"/>
      <c r="OMT89" s="37"/>
      <c r="OMU89" s="36"/>
      <c r="OMV89" s="37"/>
      <c r="OMW89" s="36"/>
      <c r="OMX89" s="38"/>
      <c r="OMY89" s="39"/>
      <c r="OMZ89" s="40"/>
      <c r="ONA89" s="30"/>
      <c r="ONB89" s="30"/>
      <c r="ONC89" s="30"/>
      <c r="OND89" s="36"/>
      <c r="ONE89" s="36"/>
      <c r="ONF89" s="41"/>
      <c r="ONG89" s="37"/>
      <c r="ONH89" s="37"/>
      <c r="ONI89" s="36"/>
      <c r="ONK89" s="43"/>
      <c r="ONL89" s="43"/>
      <c r="ONN89" s="36"/>
      <c r="ONO89" s="36"/>
      <c r="ONP89" s="37"/>
      <c r="ONQ89" s="36"/>
      <c r="ONR89" s="37"/>
      <c r="ONS89" s="36"/>
      <c r="ONT89" s="38"/>
      <c r="ONU89" s="39"/>
      <c r="ONV89" s="40"/>
      <c r="ONW89" s="30"/>
      <c r="ONX89" s="30"/>
      <c r="ONY89" s="30"/>
      <c r="ONZ89" s="36"/>
      <c r="OOA89" s="36"/>
      <c r="OOB89" s="41"/>
      <c r="OOC89" s="37"/>
      <c r="OOD89" s="37"/>
      <c r="OOE89" s="36"/>
      <c r="OOG89" s="43"/>
      <c r="OOH89" s="43"/>
      <c r="OOJ89" s="36"/>
      <c r="OOK89" s="36"/>
      <c r="OOL89" s="37"/>
      <c r="OOM89" s="36"/>
      <c r="OON89" s="37"/>
      <c r="OOO89" s="36"/>
      <c r="OOP89" s="38"/>
      <c r="OOQ89" s="39"/>
      <c r="OOR89" s="40"/>
      <c r="OOS89" s="30"/>
      <c r="OOT89" s="30"/>
      <c r="OOU89" s="30"/>
      <c r="OOV89" s="36"/>
      <c r="OOW89" s="36"/>
      <c r="OOX89" s="41"/>
      <c r="OOY89" s="37"/>
      <c r="OOZ89" s="37"/>
      <c r="OPA89" s="36"/>
      <c r="OPC89" s="43"/>
      <c r="OPD89" s="43"/>
      <c r="OPF89" s="36"/>
      <c r="OPG89" s="36"/>
      <c r="OPH89" s="37"/>
      <c r="OPI89" s="36"/>
      <c r="OPJ89" s="37"/>
      <c r="OPK89" s="36"/>
      <c r="OPL89" s="38"/>
      <c r="OPM89" s="39"/>
      <c r="OPN89" s="40"/>
      <c r="OPO89" s="30"/>
      <c r="OPP89" s="30"/>
      <c r="OPQ89" s="30"/>
      <c r="OPR89" s="36"/>
      <c r="OPS89" s="36"/>
      <c r="OPT89" s="41"/>
      <c r="OPU89" s="37"/>
      <c r="OPV89" s="37"/>
      <c r="OPW89" s="36"/>
      <c r="OPY89" s="43"/>
      <c r="OPZ89" s="43"/>
      <c r="OQB89" s="36"/>
      <c r="OQC89" s="36"/>
      <c r="OQD89" s="37"/>
      <c r="OQE89" s="36"/>
      <c r="OQF89" s="37"/>
      <c r="OQG89" s="36"/>
      <c r="OQH89" s="38"/>
      <c r="OQI89" s="39"/>
      <c r="OQJ89" s="40"/>
      <c r="OQK89" s="30"/>
      <c r="OQL89" s="30"/>
      <c r="OQM89" s="30"/>
      <c r="OQN89" s="36"/>
      <c r="OQO89" s="36"/>
      <c r="OQP89" s="41"/>
      <c r="OQQ89" s="37"/>
      <c r="OQR89" s="37"/>
      <c r="OQS89" s="36"/>
      <c r="OQU89" s="43"/>
      <c r="OQV89" s="43"/>
      <c r="OQX89" s="36"/>
      <c r="OQY89" s="36"/>
      <c r="OQZ89" s="37"/>
      <c r="ORA89" s="36"/>
      <c r="ORB89" s="37"/>
      <c r="ORC89" s="36"/>
      <c r="ORD89" s="38"/>
      <c r="ORE89" s="39"/>
      <c r="ORF89" s="40"/>
      <c r="ORG89" s="30"/>
      <c r="ORH89" s="30"/>
      <c r="ORI89" s="30"/>
      <c r="ORJ89" s="36"/>
      <c r="ORK89" s="36"/>
      <c r="ORL89" s="41"/>
      <c r="ORM89" s="37"/>
      <c r="ORN89" s="37"/>
      <c r="ORO89" s="36"/>
      <c r="ORQ89" s="43"/>
      <c r="ORR89" s="43"/>
      <c r="ORT89" s="36"/>
      <c r="ORU89" s="36"/>
      <c r="ORV89" s="37"/>
      <c r="ORW89" s="36"/>
      <c r="ORX89" s="37"/>
      <c r="ORY89" s="36"/>
      <c r="ORZ89" s="38"/>
      <c r="OSA89" s="39"/>
      <c r="OSB89" s="40"/>
      <c r="OSC89" s="30"/>
      <c r="OSD89" s="30"/>
      <c r="OSE89" s="30"/>
      <c r="OSF89" s="36"/>
      <c r="OSG89" s="36"/>
      <c r="OSH89" s="41"/>
      <c r="OSI89" s="37"/>
      <c r="OSJ89" s="37"/>
      <c r="OSK89" s="36"/>
      <c r="OSM89" s="43"/>
      <c r="OSN89" s="43"/>
      <c r="OSP89" s="36"/>
      <c r="OSQ89" s="36"/>
      <c r="OSR89" s="37"/>
      <c r="OSS89" s="36"/>
      <c r="OST89" s="37"/>
      <c r="OSU89" s="36"/>
      <c r="OSV89" s="38"/>
      <c r="OSW89" s="39"/>
      <c r="OSX89" s="40"/>
      <c r="OSY89" s="30"/>
      <c r="OSZ89" s="30"/>
      <c r="OTA89" s="30"/>
      <c r="OTB89" s="36"/>
      <c r="OTC89" s="36"/>
      <c r="OTD89" s="41"/>
      <c r="OTE89" s="37"/>
      <c r="OTF89" s="37"/>
      <c r="OTG89" s="36"/>
      <c r="OTI89" s="43"/>
      <c r="OTJ89" s="43"/>
      <c r="OTL89" s="36"/>
      <c r="OTM89" s="36"/>
      <c r="OTN89" s="37"/>
      <c r="OTO89" s="36"/>
      <c r="OTP89" s="37"/>
      <c r="OTQ89" s="36"/>
      <c r="OTR89" s="38"/>
      <c r="OTS89" s="39"/>
      <c r="OTT89" s="40"/>
      <c r="OTU89" s="30"/>
      <c r="OTV89" s="30"/>
      <c r="OTW89" s="30"/>
      <c r="OTX89" s="36"/>
      <c r="OTY89" s="36"/>
      <c r="OTZ89" s="41"/>
      <c r="OUA89" s="37"/>
      <c r="OUB89" s="37"/>
      <c r="OUC89" s="36"/>
      <c r="OUE89" s="43"/>
      <c r="OUF89" s="43"/>
      <c r="OUH89" s="36"/>
      <c r="OUI89" s="36"/>
      <c r="OUJ89" s="37"/>
      <c r="OUK89" s="36"/>
      <c r="OUL89" s="37"/>
      <c r="OUM89" s="36"/>
      <c r="OUN89" s="38"/>
      <c r="OUO89" s="39"/>
      <c r="OUP89" s="40"/>
      <c r="OUQ89" s="30"/>
      <c r="OUR89" s="30"/>
      <c r="OUS89" s="30"/>
      <c r="OUT89" s="36"/>
      <c r="OUU89" s="36"/>
      <c r="OUV89" s="41"/>
      <c r="OUW89" s="37"/>
      <c r="OUX89" s="37"/>
      <c r="OUY89" s="36"/>
      <c r="OVA89" s="43"/>
      <c r="OVB89" s="43"/>
      <c r="OVD89" s="36"/>
      <c r="OVE89" s="36"/>
      <c r="OVF89" s="37"/>
      <c r="OVG89" s="36"/>
      <c r="OVH89" s="37"/>
      <c r="OVI89" s="36"/>
      <c r="OVJ89" s="38"/>
      <c r="OVK89" s="39"/>
      <c r="OVL89" s="40"/>
      <c r="OVM89" s="30"/>
      <c r="OVN89" s="30"/>
      <c r="OVO89" s="30"/>
      <c r="OVP89" s="36"/>
      <c r="OVQ89" s="36"/>
      <c r="OVR89" s="41"/>
      <c r="OVS89" s="37"/>
      <c r="OVT89" s="37"/>
      <c r="OVU89" s="36"/>
      <c r="OVW89" s="43"/>
      <c r="OVX89" s="43"/>
      <c r="OVZ89" s="36"/>
      <c r="OWA89" s="36"/>
      <c r="OWB89" s="37"/>
      <c r="OWC89" s="36"/>
      <c r="OWD89" s="37"/>
      <c r="OWE89" s="36"/>
      <c r="OWF89" s="38"/>
      <c r="OWG89" s="39"/>
      <c r="OWH89" s="40"/>
      <c r="OWI89" s="30"/>
      <c r="OWJ89" s="30"/>
      <c r="OWK89" s="30"/>
      <c r="OWL89" s="36"/>
      <c r="OWM89" s="36"/>
      <c r="OWN89" s="41"/>
      <c r="OWO89" s="37"/>
      <c r="OWP89" s="37"/>
      <c r="OWQ89" s="36"/>
      <c r="OWS89" s="43"/>
      <c r="OWT89" s="43"/>
      <c r="OWV89" s="36"/>
      <c r="OWW89" s="36"/>
      <c r="OWX89" s="37"/>
      <c r="OWY89" s="36"/>
      <c r="OWZ89" s="37"/>
      <c r="OXA89" s="36"/>
      <c r="OXB89" s="38"/>
      <c r="OXC89" s="39"/>
      <c r="OXD89" s="40"/>
      <c r="OXE89" s="30"/>
      <c r="OXF89" s="30"/>
      <c r="OXG89" s="30"/>
      <c r="OXH89" s="36"/>
      <c r="OXI89" s="36"/>
      <c r="OXJ89" s="41"/>
      <c r="OXK89" s="37"/>
      <c r="OXL89" s="37"/>
      <c r="OXM89" s="36"/>
      <c r="OXO89" s="43"/>
      <c r="OXP89" s="43"/>
      <c r="OXR89" s="36"/>
      <c r="OXS89" s="36"/>
      <c r="OXT89" s="37"/>
      <c r="OXU89" s="36"/>
      <c r="OXV89" s="37"/>
      <c r="OXW89" s="36"/>
      <c r="OXX89" s="38"/>
      <c r="OXY89" s="39"/>
      <c r="OXZ89" s="40"/>
      <c r="OYA89" s="30"/>
      <c r="OYB89" s="30"/>
      <c r="OYC89" s="30"/>
      <c r="OYD89" s="36"/>
      <c r="OYE89" s="36"/>
      <c r="OYF89" s="41"/>
      <c r="OYG89" s="37"/>
      <c r="OYH89" s="37"/>
      <c r="OYI89" s="36"/>
      <c r="OYK89" s="43"/>
      <c r="OYL89" s="43"/>
      <c r="OYN89" s="36"/>
      <c r="OYO89" s="36"/>
      <c r="OYP89" s="37"/>
      <c r="OYQ89" s="36"/>
      <c r="OYR89" s="37"/>
      <c r="OYS89" s="36"/>
      <c r="OYT89" s="38"/>
      <c r="OYU89" s="39"/>
      <c r="OYV89" s="40"/>
      <c r="OYW89" s="30"/>
      <c r="OYX89" s="30"/>
      <c r="OYY89" s="30"/>
      <c r="OYZ89" s="36"/>
      <c r="OZA89" s="36"/>
      <c r="OZB89" s="41"/>
      <c r="OZC89" s="37"/>
      <c r="OZD89" s="37"/>
      <c r="OZE89" s="36"/>
      <c r="OZG89" s="43"/>
      <c r="OZH89" s="43"/>
      <c r="OZJ89" s="36"/>
      <c r="OZK89" s="36"/>
      <c r="OZL89" s="37"/>
      <c r="OZM89" s="36"/>
      <c r="OZN89" s="37"/>
      <c r="OZO89" s="36"/>
      <c r="OZP89" s="38"/>
      <c r="OZQ89" s="39"/>
      <c r="OZR89" s="40"/>
      <c r="OZS89" s="30"/>
      <c r="OZT89" s="30"/>
      <c r="OZU89" s="30"/>
      <c r="OZV89" s="36"/>
      <c r="OZW89" s="36"/>
      <c r="OZX89" s="41"/>
      <c r="OZY89" s="37"/>
      <c r="OZZ89" s="37"/>
      <c r="PAA89" s="36"/>
      <c r="PAC89" s="43"/>
      <c r="PAD89" s="43"/>
      <c r="PAF89" s="36"/>
      <c r="PAG89" s="36"/>
      <c r="PAH89" s="37"/>
      <c r="PAI89" s="36"/>
      <c r="PAJ89" s="37"/>
      <c r="PAK89" s="36"/>
      <c r="PAL89" s="38"/>
      <c r="PAM89" s="39"/>
      <c r="PAN89" s="40"/>
      <c r="PAO89" s="30"/>
      <c r="PAP89" s="30"/>
      <c r="PAQ89" s="30"/>
      <c r="PAR89" s="36"/>
      <c r="PAS89" s="36"/>
      <c r="PAT89" s="41"/>
      <c r="PAU89" s="37"/>
      <c r="PAV89" s="37"/>
      <c r="PAW89" s="36"/>
      <c r="PAY89" s="43"/>
      <c r="PAZ89" s="43"/>
      <c r="PBB89" s="36"/>
      <c r="PBC89" s="36"/>
      <c r="PBD89" s="37"/>
      <c r="PBE89" s="36"/>
      <c r="PBF89" s="37"/>
      <c r="PBG89" s="36"/>
      <c r="PBH89" s="38"/>
      <c r="PBI89" s="39"/>
      <c r="PBJ89" s="40"/>
      <c r="PBK89" s="30"/>
      <c r="PBL89" s="30"/>
      <c r="PBM89" s="30"/>
      <c r="PBN89" s="36"/>
      <c r="PBO89" s="36"/>
      <c r="PBP89" s="41"/>
      <c r="PBQ89" s="37"/>
      <c r="PBR89" s="37"/>
      <c r="PBS89" s="36"/>
      <c r="PBU89" s="43"/>
      <c r="PBV89" s="43"/>
      <c r="PBX89" s="36"/>
      <c r="PBY89" s="36"/>
      <c r="PBZ89" s="37"/>
      <c r="PCA89" s="36"/>
      <c r="PCB89" s="37"/>
      <c r="PCC89" s="36"/>
      <c r="PCD89" s="38"/>
      <c r="PCE89" s="39"/>
      <c r="PCF89" s="40"/>
      <c r="PCG89" s="30"/>
      <c r="PCH89" s="30"/>
      <c r="PCI89" s="30"/>
      <c r="PCJ89" s="36"/>
      <c r="PCK89" s="36"/>
      <c r="PCL89" s="41"/>
      <c r="PCM89" s="37"/>
      <c r="PCN89" s="37"/>
      <c r="PCO89" s="36"/>
      <c r="PCQ89" s="43"/>
      <c r="PCR89" s="43"/>
      <c r="PCT89" s="36"/>
      <c r="PCU89" s="36"/>
      <c r="PCV89" s="37"/>
      <c r="PCW89" s="36"/>
      <c r="PCX89" s="37"/>
      <c r="PCY89" s="36"/>
      <c r="PCZ89" s="38"/>
      <c r="PDA89" s="39"/>
      <c r="PDB89" s="40"/>
      <c r="PDC89" s="30"/>
      <c r="PDD89" s="30"/>
      <c r="PDE89" s="30"/>
      <c r="PDF89" s="36"/>
      <c r="PDG89" s="36"/>
      <c r="PDH89" s="41"/>
      <c r="PDI89" s="37"/>
      <c r="PDJ89" s="37"/>
      <c r="PDK89" s="36"/>
      <c r="PDM89" s="43"/>
      <c r="PDN89" s="43"/>
      <c r="PDP89" s="36"/>
      <c r="PDQ89" s="36"/>
      <c r="PDR89" s="37"/>
      <c r="PDS89" s="36"/>
      <c r="PDT89" s="37"/>
      <c r="PDU89" s="36"/>
      <c r="PDV89" s="38"/>
      <c r="PDW89" s="39"/>
      <c r="PDX89" s="40"/>
      <c r="PDY89" s="30"/>
      <c r="PDZ89" s="30"/>
      <c r="PEA89" s="30"/>
      <c r="PEB89" s="36"/>
      <c r="PEC89" s="36"/>
      <c r="PED89" s="41"/>
      <c r="PEE89" s="37"/>
      <c r="PEF89" s="37"/>
      <c r="PEG89" s="36"/>
      <c r="PEI89" s="43"/>
      <c r="PEJ89" s="43"/>
      <c r="PEL89" s="36"/>
      <c r="PEM89" s="36"/>
      <c r="PEN89" s="37"/>
      <c r="PEO89" s="36"/>
      <c r="PEP89" s="37"/>
      <c r="PEQ89" s="36"/>
      <c r="PER89" s="38"/>
      <c r="PES89" s="39"/>
      <c r="PET89" s="40"/>
      <c r="PEU89" s="30"/>
      <c r="PEV89" s="30"/>
      <c r="PEW89" s="30"/>
      <c r="PEX89" s="36"/>
      <c r="PEY89" s="36"/>
      <c r="PEZ89" s="41"/>
      <c r="PFA89" s="37"/>
      <c r="PFB89" s="37"/>
      <c r="PFC89" s="36"/>
      <c r="PFE89" s="43"/>
      <c r="PFF89" s="43"/>
      <c r="PFH89" s="36"/>
      <c r="PFI89" s="36"/>
      <c r="PFJ89" s="37"/>
      <c r="PFK89" s="36"/>
      <c r="PFL89" s="37"/>
      <c r="PFM89" s="36"/>
      <c r="PFN89" s="38"/>
      <c r="PFO89" s="39"/>
      <c r="PFP89" s="40"/>
      <c r="PFQ89" s="30"/>
      <c r="PFR89" s="30"/>
      <c r="PFS89" s="30"/>
      <c r="PFT89" s="36"/>
      <c r="PFU89" s="36"/>
      <c r="PFV89" s="41"/>
      <c r="PFW89" s="37"/>
      <c r="PFX89" s="37"/>
      <c r="PFY89" s="36"/>
      <c r="PGA89" s="43"/>
      <c r="PGB89" s="43"/>
      <c r="PGD89" s="36"/>
      <c r="PGE89" s="36"/>
      <c r="PGF89" s="37"/>
      <c r="PGG89" s="36"/>
      <c r="PGH89" s="37"/>
      <c r="PGI89" s="36"/>
      <c r="PGJ89" s="38"/>
      <c r="PGK89" s="39"/>
      <c r="PGL89" s="40"/>
      <c r="PGM89" s="30"/>
      <c r="PGN89" s="30"/>
      <c r="PGO89" s="30"/>
      <c r="PGP89" s="36"/>
      <c r="PGQ89" s="36"/>
      <c r="PGR89" s="41"/>
      <c r="PGS89" s="37"/>
      <c r="PGT89" s="37"/>
      <c r="PGU89" s="36"/>
      <c r="PGW89" s="43"/>
      <c r="PGX89" s="43"/>
      <c r="PGZ89" s="36"/>
      <c r="PHA89" s="36"/>
      <c r="PHB89" s="37"/>
      <c r="PHC89" s="36"/>
      <c r="PHD89" s="37"/>
      <c r="PHE89" s="36"/>
      <c r="PHF89" s="38"/>
      <c r="PHG89" s="39"/>
      <c r="PHH89" s="40"/>
      <c r="PHI89" s="30"/>
      <c r="PHJ89" s="30"/>
      <c r="PHK89" s="30"/>
      <c r="PHL89" s="36"/>
      <c r="PHM89" s="36"/>
      <c r="PHN89" s="41"/>
      <c r="PHO89" s="37"/>
      <c r="PHP89" s="37"/>
      <c r="PHQ89" s="36"/>
      <c r="PHS89" s="43"/>
      <c r="PHT89" s="43"/>
      <c r="PHV89" s="36"/>
      <c r="PHW89" s="36"/>
      <c r="PHX89" s="37"/>
      <c r="PHY89" s="36"/>
      <c r="PHZ89" s="37"/>
      <c r="PIA89" s="36"/>
      <c r="PIB89" s="38"/>
      <c r="PIC89" s="39"/>
      <c r="PID89" s="40"/>
      <c r="PIE89" s="30"/>
      <c r="PIF89" s="30"/>
      <c r="PIG89" s="30"/>
      <c r="PIH89" s="36"/>
      <c r="PII89" s="36"/>
      <c r="PIJ89" s="41"/>
      <c r="PIK89" s="37"/>
      <c r="PIL89" s="37"/>
      <c r="PIM89" s="36"/>
      <c r="PIO89" s="43"/>
      <c r="PIP89" s="43"/>
      <c r="PIR89" s="36"/>
      <c r="PIS89" s="36"/>
      <c r="PIT89" s="37"/>
      <c r="PIU89" s="36"/>
      <c r="PIV89" s="37"/>
      <c r="PIW89" s="36"/>
      <c r="PIX89" s="38"/>
      <c r="PIY89" s="39"/>
      <c r="PIZ89" s="40"/>
      <c r="PJA89" s="30"/>
      <c r="PJB89" s="30"/>
      <c r="PJC89" s="30"/>
      <c r="PJD89" s="36"/>
      <c r="PJE89" s="36"/>
      <c r="PJF89" s="41"/>
      <c r="PJG89" s="37"/>
      <c r="PJH89" s="37"/>
      <c r="PJI89" s="36"/>
      <c r="PJK89" s="43"/>
      <c r="PJL89" s="43"/>
      <c r="PJN89" s="36"/>
      <c r="PJO89" s="36"/>
      <c r="PJP89" s="37"/>
      <c r="PJQ89" s="36"/>
      <c r="PJR89" s="37"/>
      <c r="PJS89" s="36"/>
      <c r="PJT89" s="38"/>
      <c r="PJU89" s="39"/>
      <c r="PJV89" s="40"/>
      <c r="PJW89" s="30"/>
      <c r="PJX89" s="30"/>
      <c r="PJY89" s="30"/>
      <c r="PJZ89" s="36"/>
      <c r="PKA89" s="36"/>
      <c r="PKB89" s="41"/>
      <c r="PKC89" s="37"/>
      <c r="PKD89" s="37"/>
      <c r="PKE89" s="36"/>
      <c r="PKG89" s="43"/>
      <c r="PKH89" s="43"/>
      <c r="PKJ89" s="36"/>
      <c r="PKK89" s="36"/>
      <c r="PKL89" s="37"/>
      <c r="PKM89" s="36"/>
      <c r="PKN89" s="37"/>
      <c r="PKO89" s="36"/>
      <c r="PKP89" s="38"/>
      <c r="PKQ89" s="39"/>
      <c r="PKR89" s="40"/>
      <c r="PKS89" s="30"/>
      <c r="PKT89" s="30"/>
      <c r="PKU89" s="30"/>
      <c r="PKV89" s="36"/>
      <c r="PKW89" s="36"/>
      <c r="PKX89" s="41"/>
      <c r="PKY89" s="37"/>
      <c r="PKZ89" s="37"/>
      <c r="PLA89" s="36"/>
      <c r="PLC89" s="43"/>
      <c r="PLD89" s="43"/>
      <c r="PLF89" s="36"/>
      <c r="PLG89" s="36"/>
      <c r="PLH89" s="37"/>
      <c r="PLI89" s="36"/>
      <c r="PLJ89" s="37"/>
      <c r="PLK89" s="36"/>
      <c r="PLL89" s="38"/>
      <c r="PLM89" s="39"/>
      <c r="PLN89" s="40"/>
      <c r="PLO89" s="30"/>
      <c r="PLP89" s="30"/>
      <c r="PLQ89" s="30"/>
      <c r="PLR89" s="36"/>
      <c r="PLS89" s="36"/>
      <c r="PLT89" s="41"/>
      <c r="PLU89" s="37"/>
      <c r="PLV89" s="37"/>
      <c r="PLW89" s="36"/>
      <c r="PLY89" s="43"/>
      <c r="PLZ89" s="43"/>
      <c r="PMB89" s="36"/>
      <c r="PMC89" s="36"/>
      <c r="PMD89" s="37"/>
      <c r="PME89" s="36"/>
      <c r="PMF89" s="37"/>
      <c r="PMG89" s="36"/>
      <c r="PMH89" s="38"/>
      <c r="PMI89" s="39"/>
      <c r="PMJ89" s="40"/>
      <c r="PMK89" s="30"/>
      <c r="PML89" s="30"/>
      <c r="PMM89" s="30"/>
      <c r="PMN89" s="36"/>
      <c r="PMO89" s="36"/>
      <c r="PMP89" s="41"/>
      <c r="PMQ89" s="37"/>
      <c r="PMR89" s="37"/>
      <c r="PMS89" s="36"/>
      <c r="PMU89" s="43"/>
      <c r="PMV89" s="43"/>
      <c r="PMX89" s="36"/>
      <c r="PMY89" s="36"/>
      <c r="PMZ89" s="37"/>
      <c r="PNA89" s="36"/>
      <c r="PNB89" s="37"/>
      <c r="PNC89" s="36"/>
      <c r="PND89" s="38"/>
      <c r="PNE89" s="39"/>
      <c r="PNF89" s="40"/>
      <c r="PNG89" s="30"/>
      <c r="PNH89" s="30"/>
      <c r="PNI89" s="30"/>
      <c r="PNJ89" s="36"/>
      <c r="PNK89" s="36"/>
      <c r="PNL89" s="41"/>
      <c r="PNM89" s="37"/>
      <c r="PNN89" s="37"/>
      <c r="PNO89" s="36"/>
      <c r="PNQ89" s="43"/>
      <c r="PNR89" s="43"/>
      <c r="PNT89" s="36"/>
      <c r="PNU89" s="36"/>
      <c r="PNV89" s="37"/>
      <c r="PNW89" s="36"/>
      <c r="PNX89" s="37"/>
      <c r="PNY89" s="36"/>
      <c r="PNZ89" s="38"/>
      <c r="POA89" s="39"/>
      <c r="POB89" s="40"/>
      <c r="POC89" s="30"/>
      <c r="POD89" s="30"/>
      <c r="POE89" s="30"/>
      <c r="POF89" s="36"/>
      <c r="POG89" s="36"/>
      <c r="POH89" s="41"/>
      <c r="POI89" s="37"/>
      <c r="POJ89" s="37"/>
      <c r="POK89" s="36"/>
      <c r="POM89" s="43"/>
      <c r="PON89" s="43"/>
      <c r="POP89" s="36"/>
      <c r="POQ89" s="36"/>
      <c r="POR89" s="37"/>
      <c r="POS89" s="36"/>
      <c r="POT89" s="37"/>
      <c r="POU89" s="36"/>
      <c r="POV89" s="38"/>
      <c r="POW89" s="39"/>
      <c r="POX89" s="40"/>
      <c r="POY89" s="30"/>
      <c r="POZ89" s="30"/>
      <c r="PPA89" s="30"/>
      <c r="PPB89" s="36"/>
      <c r="PPC89" s="36"/>
      <c r="PPD89" s="41"/>
      <c r="PPE89" s="37"/>
      <c r="PPF89" s="37"/>
      <c r="PPG89" s="36"/>
      <c r="PPI89" s="43"/>
      <c r="PPJ89" s="43"/>
      <c r="PPL89" s="36"/>
      <c r="PPM89" s="36"/>
      <c r="PPN89" s="37"/>
      <c r="PPO89" s="36"/>
      <c r="PPP89" s="37"/>
      <c r="PPQ89" s="36"/>
      <c r="PPR89" s="38"/>
      <c r="PPS89" s="39"/>
      <c r="PPT89" s="40"/>
      <c r="PPU89" s="30"/>
      <c r="PPV89" s="30"/>
      <c r="PPW89" s="30"/>
      <c r="PPX89" s="36"/>
      <c r="PPY89" s="36"/>
      <c r="PPZ89" s="41"/>
      <c r="PQA89" s="37"/>
      <c r="PQB89" s="37"/>
      <c r="PQC89" s="36"/>
      <c r="PQE89" s="43"/>
      <c r="PQF89" s="43"/>
      <c r="PQH89" s="36"/>
      <c r="PQI89" s="36"/>
      <c r="PQJ89" s="37"/>
      <c r="PQK89" s="36"/>
      <c r="PQL89" s="37"/>
      <c r="PQM89" s="36"/>
      <c r="PQN89" s="38"/>
      <c r="PQO89" s="39"/>
      <c r="PQP89" s="40"/>
      <c r="PQQ89" s="30"/>
      <c r="PQR89" s="30"/>
      <c r="PQS89" s="30"/>
      <c r="PQT89" s="36"/>
      <c r="PQU89" s="36"/>
      <c r="PQV89" s="41"/>
      <c r="PQW89" s="37"/>
      <c r="PQX89" s="37"/>
      <c r="PQY89" s="36"/>
      <c r="PRA89" s="43"/>
      <c r="PRB89" s="43"/>
      <c r="PRD89" s="36"/>
      <c r="PRE89" s="36"/>
      <c r="PRF89" s="37"/>
      <c r="PRG89" s="36"/>
      <c r="PRH89" s="37"/>
      <c r="PRI89" s="36"/>
      <c r="PRJ89" s="38"/>
      <c r="PRK89" s="39"/>
      <c r="PRL89" s="40"/>
      <c r="PRM89" s="30"/>
      <c r="PRN89" s="30"/>
      <c r="PRO89" s="30"/>
      <c r="PRP89" s="36"/>
      <c r="PRQ89" s="36"/>
      <c r="PRR89" s="41"/>
      <c r="PRS89" s="37"/>
      <c r="PRT89" s="37"/>
      <c r="PRU89" s="36"/>
      <c r="PRW89" s="43"/>
      <c r="PRX89" s="43"/>
      <c r="PRZ89" s="36"/>
      <c r="PSA89" s="36"/>
      <c r="PSB89" s="37"/>
      <c r="PSC89" s="36"/>
      <c r="PSD89" s="37"/>
      <c r="PSE89" s="36"/>
      <c r="PSF89" s="38"/>
      <c r="PSG89" s="39"/>
      <c r="PSH89" s="40"/>
      <c r="PSI89" s="30"/>
      <c r="PSJ89" s="30"/>
      <c r="PSK89" s="30"/>
      <c r="PSL89" s="36"/>
      <c r="PSM89" s="36"/>
      <c r="PSN89" s="41"/>
      <c r="PSO89" s="37"/>
      <c r="PSP89" s="37"/>
      <c r="PSQ89" s="36"/>
      <c r="PSS89" s="43"/>
      <c r="PST89" s="43"/>
      <c r="PSV89" s="36"/>
      <c r="PSW89" s="36"/>
      <c r="PSX89" s="37"/>
      <c r="PSY89" s="36"/>
      <c r="PSZ89" s="37"/>
      <c r="PTA89" s="36"/>
      <c r="PTB89" s="38"/>
      <c r="PTC89" s="39"/>
      <c r="PTD89" s="40"/>
      <c r="PTE89" s="30"/>
      <c r="PTF89" s="30"/>
      <c r="PTG89" s="30"/>
      <c r="PTH89" s="36"/>
      <c r="PTI89" s="36"/>
      <c r="PTJ89" s="41"/>
      <c r="PTK89" s="37"/>
      <c r="PTL89" s="37"/>
      <c r="PTM89" s="36"/>
      <c r="PTO89" s="43"/>
      <c r="PTP89" s="43"/>
      <c r="PTR89" s="36"/>
      <c r="PTS89" s="36"/>
      <c r="PTT89" s="37"/>
      <c r="PTU89" s="36"/>
      <c r="PTV89" s="37"/>
      <c r="PTW89" s="36"/>
      <c r="PTX89" s="38"/>
      <c r="PTY89" s="39"/>
      <c r="PTZ89" s="40"/>
      <c r="PUA89" s="30"/>
      <c r="PUB89" s="30"/>
      <c r="PUC89" s="30"/>
      <c r="PUD89" s="36"/>
      <c r="PUE89" s="36"/>
      <c r="PUF89" s="41"/>
      <c r="PUG89" s="37"/>
      <c r="PUH89" s="37"/>
      <c r="PUI89" s="36"/>
      <c r="PUK89" s="43"/>
      <c r="PUL89" s="43"/>
      <c r="PUN89" s="36"/>
      <c r="PUO89" s="36"/>
      <c r="PUP89" s="37"/>
      <c r="PUQ89" s="36"/>
      <c r="PUR89" s="37"/>
      <c r="PUS89" s="36"/>
      <c r="PUT89" s="38"/>
      <c r="PUU89" s="39"/>
      <c r="PUV89" s="40"/>
      <c r="PUW89" s="30"/>
      <c r="PUX89" s="30"/>
      <c r="PUY89" s="30"/>
      <c r="PUZ89" s="36"/>
      <c r="PVA89" s="36"/>
      <c r="PVB89" s="41"/>
      <c r="PVC89" s="37"/>
      <c r="PVD89" s="37"/>
      <c r="PVE89" s="36"/>
      <c r="PVG89" s="43"/>
      <c r="PVH89" s="43"/>
      <c r="PVJ89" s="36"/>
      <c r="PVK89" s="36"/>
      <c r="PVL89" s="37"/>
      <c r="PVM89" s="36"/>
      <c r="PVN89" s="37"/>
      <c r="PVO89" s="36"/>
      <c r="PVP89" s="38"/>
      <c r="PVQ89" s="39"/>
      <c r="PVR89" s="40"/>
      <c r="PVS89" s="30"/>
      <c r="PVT89" s="30"/>
      <c r="PVU89" s="30"/>
      <c r="PVV89" s="36"/>
      <c r="PVW89" s="36"/>
      <c r="PVX89" s="41"/>
      <c r="PVY89" s="37"/>
      <c r="PVZ89" s="37"/>
      <c r="PWA89" s="36"/>
      <c r="PWC89" s="43"/>
      <c r="PWD89" s="43"/>
      <c r="PWF89" s="36"/>
      <c r="PWG89" s="36"/>
      <c r="PWH89" s="37"/>
      <c r="PWI89" s="36"/>
      <c r="PWJ89" s="37"/>
      <c r="PWK89" s="36"/>
      <c r="PWL89" s="38"/>
      <c r="PWM89" s="39"/>
      <c r="PWN89" s="40"/>
      <c r="PWO89" s="30"/>
      <c r="PWP89" s="30"/>
      <c r="PWQ89" s="30"/>
      <c r="PWR89" s="36"/>
      <c r="PWS89" s="36"/>
      <c r="PWT89" s="41"/>
      <c r="PWU89" s="37"/>
      <c r="PWV89" s="37"/>
      <c r="PWW89" s="36"/>
      <c r="PWY89" s="43"/>
      <c r="PWZ89" s="43"/>
      <c r="PXB89" s="36"/>
      <c r="PXC89" s="36"/>
      <c r="PXD89" s="37"/>
      <c r="PXE89" s="36"/>
      <c r="PXF89" s="37"/>
      <c r="PXG89" s="36"/>
      <c r="PXH89" s="38"/>
      <c r="PXI89" s="39"/>
      <c r="PXJ89" s="40"/>
      <c r="PXK89" s="30"/>
      <c r="PXL89" s="30"/>
      <c r="PXM89" s="30"/>
      <c r="PXN89" s="36"/>
      <c r="PXO89" s="36"/>
      <c r="PXP89" s="41"/>
      <c r="PXQ89" s="37"/>
      <c r="PXR89" s="37"/>
      <c r="PXS89" s="36"/>
      <c r="PXU89" s="43"/>
      <c r="PXV89" s="43"/>
      <c r="PXX89" s="36"/>
      <c r="PXY89" s="36"/>
      <c r="PXZ89" s="37"/>
      <c r="PYA89" s="36"/>
      <c r="PYB89" s="37"/>
      <c r="PYC89" s="36"/>
      <c r="PYD89" s="38"/>
      <c r="PYE89" s="39"/>
      <c r="PYF89" s="40"/>
      <c r="PYG89" s="30"/>
      <c r="PYH89" s="30"/>
      <c r="PYI89" s="30"/>
      <c r="PYJ89" s="36"/>
      <c r="PYK89" s="36"/>
      <c r="PYL89" s="41"/>
      <c r="PYM89" s="37"/>
      <c r="PYN89" s="37"/>
      <c r="PYO89" s="36"/>
      <c r="PYQ89" s="43"/>
      <c r="PYR89" s="43"/>
      <c r="PYT89" s="36"/>
      <c r="PYU89" s="36"/>
      <c r="PYV89" s="37"/>
      <c r="PYW89" s="36"/>
      <c r="PYX89" s="37"/>
      <c r="PYY89" s="36"/>
      <c r="PYZ89" s="38"/>
      <c r="PZA89" s="39"/>
      <c r="PZB89" s="40"/>
      <c r="PZC89" s="30"/>
      <c r="PZD89" s="30"/>
      <c r="PZE89" s="30"/>
      <c r="PZF89" s="36"/>
      <c r="PZG89" s="36"/>
      <c r="PZH89" s="41"/>
      <c r="PZI89" s="37"/>
      <c r="PZJ89" s="37"/>
      <c r="PZK89" s="36"/>
      <c r="PZM89" s="43"/>
      <c r="PZN89" s="43"/>
      <c r="PZP89" s="36"/>
      <c r="PZQ89" s="36"/>
      <c r="PZR89" s="37"/>
      <c r="PZS89" s="36"/>
      <c r="PZT89" s="37"/>
      <c r="PZU89" s="36"/>
      <c r="PZV89" s="38"/>
      <c r="PZW89" s="39"/>
      <c r="PZX89" s="40"/>
      <c r="PZY89" s="30"/>
      <c r="PZZ89" s="30"/>
      <c r="QAA89" s="30"/>
      <c r="QAB89" s="36"/>
      <c r="QAC89" s="36"/>
      <c r="QAD89" s="41"/>
      <c r="QAE89" s="37"/>
      <c r="QAF89" s="37"/>
      <c r="QAG89" s="36"/>
      <c r="QAI89" s="43"/>
      <c r="QAJ89" s="43"/>
      <c r="QAL89" s="36"/>
      <c r="QAM89" s="36"/>
      <c r="QAN89" s="37"/>
      <c r="QAO89" s="36"/>
      <c r="QAP89" s="37"/>
      <c r="QAQ89" s="36"/>
      <c r="QAR89" s="38"/>
      <c r="QAS89" s="39"/>
      <c r="QAT89" s="40"/>
      <c r="QAU89" s="30"/>
      <c r="QAV89" s="30"/>
      <c r="QAW89" s="30"/>
      <c r="QAX89" s="36"/>
      <c r="QAY89" s="36"/>
      <c r="QAZ89" s="41"/>
      <c r="QBA89" s="37"/>
      <c r="QBB89" s="37"/>
      <c r="QBC89" s="36"/>
      <c r="QBE89" s="43"/>
      <c r="QBF89" s="43"/>
      <c r="QBH89" s="36"/>
      <c r="QBI89" s="36"/>
      <c r="QBJ89" s="37"/>
      <c r="QBK89" s="36"/>
      <c r="QBL89" s="37"/>
      <c r="QBM89" s="36"/>
      <c r="QBN89" s="38"/>
      <c r="QBO89" s="39"/>
      <c r="QBP89" s="40"/>
      <c r="QBQ89" s="30"/>
      <c r="QBR89" s="30"/>
      <c r="QBS89" s="30"/>
      <c r="QBT89" s="36"/>
      <c r="QBU89" s="36"/>
      <c r="QBV89" s="41"/>
      <c r="QBW89" s="37"/>
      <c r="QBX89" s="37"/>
      <c r="QBY89" s="36"/>
      <c r="QCA89" s="43"/>
      <c r="QCB89" s="43"/>
      <c r="QCD89" s="36"/>
      <c r="QCE89" s="36"/>
      <c r="QCF89" s="37"/>
      <c r="QCG89" s="36"/>
      <c r="QCH89" s="37"/>
      <c r="QCI89" s="36"/>
      <c r="QCJ89" s="38"/>
      <c r="QCK89" s="39"/>
      <c r="QCL89" s="40"/>
      <c r="QCM89" s="30"/>
      <c r="QCN89" s="30"/>
      <c r="QCO89" s="30"/>
      <c r="QCP89" s="36"/>
      <c r="QCQ89" s="36"/>
      <c r="QCR89" s="41"/>
      <c r="QCS89" s="37"/>
      <c r="QCT89" s="37"/>
      <c r="QCU89" s="36"/>
      <c r="QCW89" s="43"/>
      <c r="QCX89" s="43"/>
      <c r="QCZ89" s="36"/>
      <c r="QDA89" s="36"/>
      <c r="QDB89" s="37"/>
      <c r="QDC89" s="36"/>
      <c r="QDD89" s="37"/>
      <c r="QDE89" s="36"/>
      <c r="QDF89" s="38"/>
      <c r="QDG89" s="39"/>
      <c r="QDH89" s="40"/>
      <c r="QDI89" s="30"/>
      <c r="QDJ89" s="30"/>
      <c r="QDK89" s="30"/>
      <c r="QDL89" s="36"/>
      <c r="QDM89" s="36"/>
      <c r="QDN89" s="41"/>
      <c r="QDO89" s="37"/>
      <c r="QDP89" s="37"/>
      <c r="QDQ89" s="36"/>
      <c r="QDS89" s="43"/>
      <c r="QDT89" s="43"/>
      <c r="QDV89" s="36"/>
      <c r="QDW89" s="36"/>
      <c r="QDX89" s="37"/>
      <c r="QDY89" s="36"/>
      <c r="QDZ89" s="37"/>
      <c r="QEA89" s="36"/>
      <c r="QEB89" s="38"/>
      <c r="QEC89" s="39"/>
      <c r="QED89" s="40"/>
      <c r="QEE89" s="30"/>
      <c r="QEF89" s="30"/>
      <c r="QEG89" s="30"/>
      <c r="QEH89" s="36"/>
      <c r="QEI89" s="36"/>
      <c r="QEJ89" s="41"/>
      <c r="QEK89" s="37"/>
      <c r="QEL89" s="37"/>
      <c r="QEM89" s="36"/>
      <c r="QEO89" s="43"/>
      <c r="QEP89" s="43"/>
      <c r="QER89" s="36"/>
      <c r="QES89" s="36"/>
      <c r="QET89" s="37"/>
      <c r="QEU89" s="36"/>
      <c r="QEV89" s="37"/>
      <c r="QEW89" s="36"/>
      <c r="QEX89" s="38"/>
      <c r="QEY89" s="39"/>
      <c r="QEZ89" s="40"/>
      <c r="QFA89" s="30"/>
      <c r="QFB89" s="30"/>
      <c r="QFC89" s="30"/>
      <c r="QFD89" s="36"/>
      <c r="QFE89" s="36"/>
      <c r="QFF89" s="41"/>
      <c r="QFG89" s="37"/>
      <c r="QFH89" s="37"/>
      <c r="QFI89" s="36"/>
      <c r="QFK89" s="43"/>
      <c r="QFL89" s="43"/>
      <c r="QFN89" s="36"/>
      <c r="QFO89" s="36"/>
      <c r="QFP89" s="37"/>
      <c r="QFQ89" s="36"/>
      <c r="QFR89" s="37"/>
      <c r="QFS89" s="36"/>
      <c r="QFT89" s="38"/>
      <c r="QFU89" s="39"/>
      <c r="QFV89" s="40"/>
      <c r="QFW89" s="30"/>
      <c r="QFX89" s="30"/>
      <c r="QFY89" s="30"/>
      <c r="QFZ89" s="36"/>
      <c r="QGA89" s="36"/>
      <c r="QGB89" s="41"/>
      <c r="QGC89" s="37"/>
      <c r="QGD89" s="37"/>
      <c r="QGE89" s="36"/>
      <c r="QGG89" s="43"/>
      <c r="QGH89" s="43"/>
      <c r="QGJ89" s="36"/>
      <c r="QGK89" s="36"/>
      <c r="QGL89" s="37"/>
      <c r="QGM89" s="36"/>
      <c r="QGN89" s="37"/>
      <c r="QGO89" s="36"/>
      <c r="QGP89" s="38"/>
      <c r="QGQ89" s="39"/>
      <c r="QGR89" s="40"/>
      <c r="QGS89" s="30"/>
      <c r="QGT89" s="30"/>
      <c r="QGU89" s="30"/>
      <c r="QGV89" s="36"/>
      <c r="QGW89" s="36"/>
      <c r="QGX89" s="41"/>
      <c r="QGY89" s="37"/>
      <c r="QGZ89" s="37"/>
      <c r="QHA89" s="36"/>
      <c r="QHC89" s="43"/>
      <c r="QHD89" s="43"/>
      <c r="QHF89" s="36"/>
      <c r="QHG89" s="36"/>
      <c r="QHH89" s="37"/>
      <c r="QHI89" s="36"/>
      <c r="QHJ89" s="37"/>
      <c r="QHK89" s="36"/>
      <c r="QHL89" s="38"/>
      <c r="QHM89" s="39"/>
      <c r="QHN89" s="40"/>
      <c r="QHO89" s="30"/>
      <c r="QHP89" s="30"/>
      <c r="QHQ89" s="30"/>
      <c r="QHR89" s="36"/>
      <c r="QHS89" s="36"/>
      <c r="QHT89" s="41"/>
      <c r="QHU89" s="37"/>
      <c r="QHV89" s="37"/>
      <c r="QHW89" s="36"/>
      <c r="QHY89" s="43"/>
      <c r="QHZ89" s="43"/>
      <c r="QIB89" s="36"/>
      <c r="QIC89" s="36"/>
      <c r="QID89" s="37"/>
      <c r="QIE89" s="36"/>
      <c r="QIF89" s="37"/>
      <c r="QIG89" s="36"/>
      <c r="QIH89" s="38"/>
      <c r="QII89" s="39"/>
      <c r="QIJ89" s="40"/>
      <c r="QIK89" s="30"/>
      <c r="QIL89" s="30"/>
      <c r="QIM89" s="30"/>
      <c r="QIN89" s="36"/>
      <c r="QIO89" s="36"/>
      <c r="QIP89" s="41"/>
      <c r="QIQ89" s="37"/>
      <c r="QIR89" s="37"/>
      <c r="QIS89" s="36"/>
      <c r="QIU89" s="43"/>
      <c r="QIV89" s="43"/>
      <c r="QIX89" s="36"/>
      <c r="QIY89" s="36"/>
      <c r="QIZ89" s="37"/>
      <c r="QJA89" s="36"/>
      <c r="QJB89" s="37"/>
      <c r="QJC89" s="36"/>
      <c r="QJD89" s="38"/>
      <c r="QJE89" s="39"/>
      <c r="QJF89" s="40"/>
      <c r="QJG89" s="30"/>
      <c r="QJH89" s="30"/>
      <c r="QJI89" s="30"/>
      <c r="QJJ89" s="36"/>
      <c r="QJK89" s="36"/>
      <c r="QJL89" s="41"/>
      <c r="QJM89" s="37"/>
      <c r="QJN89" s="37"/>
      <c r="QJO89" s="36"/>
      <c r="QJQ89" s="43"/>
      <c r="QJR89" s="43"/>
      <c r="QJT89" s="36"/>
      <c r="QJU89" s="36"/>
      <c r="QJV89" s="37"/>
      <c r="QJW89" s="36"/>
      <c r="QJX89" s="37"/>
      <c r="QJY89" s="36"/>
      <c r="QJZ89" s="38"/>
      <c r="QKA89" s="39"/>
      <c r="QKB89" s="40"/>
      <c r="QKC89" s="30"/>
      <c r="QKD89" s="30"/>
      <c r="QKE89" s="30"/>
      <c r="QKF89" s="36"/>
      <c r="QKG89" s="36"/>
      <c r="QKH89" s="41"/>
      <c r="QKI89" s="37"/>
      <c r="QKJ89" s="37"/>
      <c r="QKK89" s="36"/>
      <c r="QKM89" s="43"/>
      <c r="QKN89" s="43"/>
      <c r="QKP89" s="36"/>
      <c r="QKQ89" s="36"/>
      <c r="QKR89" s="37"/>
      <c r="QKS89" s="36"/>
      <c r="QKT89" s="37"/>
      <c r="QKU89" s="36"/>
      <c r="QKV89" s="38"/>
      <c r="QKW89" s="39"/>
      <c r="QKX89" s="40"/>
      <c r="QKY89" s="30"/>
      <c r="QKZ89" s="30"/>
      <c r="QLA89" s="30"/>
      <c r="QLB89" s="36"/>
      <c r="QLC89" s="36"/>
      <c r="QLD89" s="41"/>
      <c r="QLE89" s="37"/>
      <c r="QLF89" s="37"/>
      <c r="QLG89" s="36"/>
      <c r="QLI89" s="43"/>
      <c r="QLJ89" s="43"/>
      <c r="QLL89" s="36"/>
      <c r="QLM89" s="36"/>
      <c r="QLN89" s="37"/>
      <c r="QLO89" s="36"/>
      <c r="QLP89" s="37"/>
      <c r="QLQ89" s="36"/>
      <c r="QLR89" s="38"/>
      <c r="QLS89" s="39"/>
      <c r="QLT89" s="40"/>
      <c r="QLU89" s="30"/>
      <c r="QLV89" s="30"/>
      <c r="QLW89" s="30"/>
      <c r="QLX89" s="36"/>
      <c r="QLY89" s="36"/>
      <c r="QLZ89" s="41"/>
      <c r="QMA89" s="37"/>
      <c r="QMB89" s="37"/>
      <c r="QMC89" s="36"/>
      <c r="QME89" s="43"/>
      <c r="QMF89" s="43"/>
      <c r="QMH89" s="36"/>
      <c r="QMI89" s="36"/>
      <c r="QMJ89" s="37"/>
      <c r="QMK89" s="36"/>
      <c r="QML89" s="37"/>
      <c r="QMM89" s="36"/>
      <c r="QMN89" s="38"/>
      <c r="QMO89" s="39"/>
      <c r="QMP89" s="40"/>
      <c r="QMQ89" s="30"/>
      <c r="QMR89" s="30"/>
      <c r="QMS89" s="30"/>
      <c r="QMT89" s="36"/>
      <c r="QMU89" s="36"/>
      <c r="QMV89" s="41"/>
      <c r="QMW89" s="37"/>
      <c r="QMX89" s="37"/>
      <c r="QMY89" s="36"/>
      <c r="QNA89" s="43"/>
      <c r="QNB89" s="43"/>
      <c r="QND89" s="36"/>
      <c r="QNE89" s="36"/>
      <c r="QNF89" s="37"/>
      <c r="QNG89" s="36"/>
      <c r="QNH89" s="37"/>
      <c r="QNI89" s="36"/>
      <c r="QNJ89" s="38"/>
      <c r="QNK89" s="39"/>
      <c r="QNL89" s="40"/>
      <c r="QNM89" s="30"/>
      <c r="QNN89" s="30"/>
      <c r="QNO89" s="30"/>
      <c r="QNP89" s="36"/>
      <c r="QNQ89" s="36"/>
      <c r="QNR89" s="41"/>
      <c r="QNS89" s="37"/>
      <c r="QNT89" s="37"/>
      <c r="QNU89" s="36"/>
      <c r="QNW89" s="43"/>
      <c r="QNX89" s="43"/>
      <c r="QNZ89" s="36"/>
      <c r="QOA89" s="36"/>
      <c r="QOB89" s="37"/>
      <c r="QOC89" s="36"/>
      <c r="QOD89" s="37"/>
      <c r="QOE89" s="36"/>
      <c r="QOF89" s="38"/>
      <c r="QOG89" s="39"/>
      <c r="QOH89" s="40"/>
      <c r="QOI89" s="30"/>
      <c r="QOJ89" s="30"/>
      <c r="QOK89" s="30"/>
      <c r="QOL89" s="36"/>
      <c r="QOM89" s="36"/>
      <c r="QON89" s="41"/>
      <c r="QOO89" s="37"/>
      <c r="QOP89" s="37"/>
      <c r="QOQ89" s="36"/>
      <c r="QOS89" s="43"/>
      <c r="QOT89" s="43"/>
      <c r="QOV89" s="36"/>
      <c r="QOW89" s="36"/>
      <c r="QOX89" s="37"/>
      <c r="QOY89" s="36"/>
      <c r="QOZ89" s="37"/>
      <c r="QPA89" s="36"/>
      <c r="QPB89" s="38"/>
      <c r="QPC89" s="39"/>
      <c r="QPD89" s="40"/>
      <c r="QPE89" s="30"/>
      <c r="QPF89" s="30"/>
      <c r="QPG89" s="30"/>
      <c r="QPH89" s="36"/>
      <c r="QPI89" s="36"/>
      <c r="QPJ89" s="41"/>
      <c r="QPK89" s="37"/>
      <c r="QPL89" s="37"/>
      <c r="QPM89" s="36"/>
      <c r="QPO89" s="43"/>
      <c r="QPP89" s="43"/>
      <c r="QPR89" s="36"/>
      <c r="QPS89" s="36"/>
      <c r="QPT89" s="37"/>
      <c r="QPU89" s="36"/>
      <c r="QPV89" s="37"/>
      <c r="QPW89" s="36"/>
      <c r="QPX89" s="38"/>
      <c r="QPY89" s="39"/>
      <c r="QPZ89" s="40"/>
      <c r="QQA89" s="30"/>
      <c r="QQB89" s="30"/>
      <c r="QQC89" s="30"/>
      <c r="QQD89" s="36"/>
      <c r="QQE89" s="36"/>
      <c r="QQF89" s="41"/>
      <c r="QQG89" s="37"/>
      <c r="QQH89" s="37"/>
      <c r="QQI89" s="36"/>
      <c r="QQK89" s="43"/>
      <c r="QQL89" s="43"/>
      <c r="QQN89" s="36"/>
      <c r="QQO89" s="36"/>
      <c r="QQP89" s="37"/>
      <c r="QQQ89" s="36"/>
      <c r="QQR89" s="37"/>
      <c r="QQS89" s="36"/>
      <c r="QQT89" s="38"/>
      <c r="QQU89" s="39"/>
      <c r="QQV89" s="40"/>
      <c r="QQW89" s="30"/>
      <c r="QQX89" s="30"/>
      <c r="QQY89" s="30"/>
      <c r="QQZ89" s="36"/>
      <c r="QRA89" s="36"/>
      <c r="QRB89" s="41"/>
      <c r="QRC89" s="37"/>
      <c r="QRD89" s="37"/>
      <c r="QRE89" s="36"/>
      <c r="QRG89" s="43"/>
      <c r="QRH89" s="43"/>
      <c r="QRJ89" s="36"/>
      <c r="QRK89" s="36"/>
      <c r="QRL89" s="37"/>
      <c r="QRM89" s="36"/>
      <c r="QRN89" s="37"/>
      <c r="QRO89" s="36"/>
      <c r="QRP89" s="38"/>
      <c r="QRQ89" s="39"/>
      <c r="QRR89" s="40"/>
      <c r="QRS89" s="30"/>
      <c r="QRT89" s="30"/>
      <c r="QRU89" s="30"/>
      <c r="QRV89" s="36"/>
      <c r="QRW89" s="36"/>
      <c r="QRX89" s="41"/>
      <c r="QRY89" s="37"/>
      <c r="QRZ89" s="37"/>
      <c r="QSA89" s="36"/>
      <c r="QSC89" s="43"/>
      <c r="QSD89" s="43"/>
      <c r="QSF89" s="36"/>
      <c r="QSG89" s="36"/>
      <c r="QSH89" s="37"/>
      <c r="QSI89" s="36"/>
      <c r="QSJ89" s="37"/>
      <c r="QSK89" s="36"/>
      <c r="QSL89" s="38"/>
      <c r="QSM89" s="39"/>
      <c r="QSN89" s="40"/>
      <c r="QSO89" s="30"/>
      <c r="QSP89" s="30"/>
      <c r="QSQ89" s="30"/>
      <c r="QSR89" s="36"/>
      <c r="QSS89" s="36"/>
      <c r="QST89" s="41"/>
      <c r="QSU89" s="37"/>
      <c r="QSV89" s="37"/>
      <c r="QSW89" s="36"/>
      <c r="QSY89" s="43"/>
      <c r="QSZ89" s="43"/>
      <c r="QTB89" s="36"/>
      <c r="QTC89" s="36"/>
      <c r="QTD89" s="37"/>
      <c r="QTE89" s="36"/>
      <c r="QTF89" s="37"/>
      <c r="QTG89" s="36"/>
      <c r="QTH89" s="38"/>
      <c r="QTI89" s="39"/>
      <c r="QTJ89" s="40"/>
      <c r="QTK89" s="30"/>
      <c r="QTL89" s="30"/>
      <c r="QTM89" s="30"/>
      <c r="QTN89" s="36"/>
      <c r="QTO89" s="36"/>
      <c r="QTP89" s="41"/>
      <c r="QTQ89" s="37"/>
      <c r="QTR89" s="37"/>
      <c r="QTS89" s="36"/>
      <c r="QTU89" s="43"/>
      <c r="QTV89" s="43"/>
      <c r="QTX89" s="36"/>
      <c r="QTY89" s="36"/>
      <c r="QTZ89" s="37"/>
      <c r="QUA89" s="36"/>
      <c r="QUB89" s="37"/>
      <c r="QUC89" s="36"/>
      <c r="QUD89" s="38"/>
      <c r="QUE89" s="39"/>
      <c r="QUF89" s="40"/>
      <c r="QUG89" s="30"/>
      <c r="QUH89" s="30"/>
      <c r="QUI89" s="30"/>
      <c r="QUJ89" s="36"/>
      <c r="QUK89" s="36"/>
      <c r="QUL89" s="41"/>
      <c r="QUM89" s="37"/>
      <c r="QUN89" s="37"/>
      <c r="QUO89" s="36"/>
      <c r="QUQ89" s="43"/>
      <c r="QUR89" s="43"/>
      <c r="QUT89" s="36"/>
      <c r="QUU89" s="36"/>
      <c r="QUV89" s="37"/>
      <c r="QUW89" s="36"/>
      <c r="QUX89" s="37"/>
      <c r="QUY89" s="36"/>
      <c r="QUZ89" s="38"/>
      <c r="QVA89" s="39"/>
      <c r="QVB89" s="40"/>
      <c r="QVC89" s="30"/>
      <c r="QVD89" s="30"/>
      <c r="QVE89" s="30"/>
      <c r="QVF89" s="36"/>
      <c r="QVG89" s="36"/>
      <c r="QVH89" s="41"/>
      <c r="QVI89" s="37"/>
      <c r="QVJ89" s="37"/>
      <c r="QVK89" s="36"/>
      <c r="QVM89" s="43"/>
      <c r="QVN89" s="43"/>
      <c r="QVP89" s="36"/>
      <c r="QVQ89" s="36"/>
      <c r="QVR89" s="37"/>
      <c r="QVS89" s="36"/>
      <c r="QVT89" s="37"/>
      <c r="QVU89" s="36"/>
      <c r="QVV89" s="38"/>
      <c r="QVW89" s="39"/>
      <c r="QVX89" s="40"/>
      <c r="QVY89" s="30"/>
      <c r="QVZ89" s="30"/>
      <c r="QWA89" s="30"/>
      <c r="QWB89" s="36"/>
      <c r="QWC89" s="36"/>
      <c r="QWD89" s="41"/>
      <c r="QWE89" s="37"/>
      <c r="QWF89" s="37"/>
      <c r="QWG89" s="36"/>
      <c r="QWI89" s="43"/>
      <c r="QWJ89" s="43"/>
      <c r="QWL89" s="36"/>
      <c r="QWM89" s="36"/>
      <c r="QWN89" s="37"/>
      <c r="QWO89" s="36"/>
      <c r="QWP89" s="37"/>
      <c r="QWQ89" s="36"/>
      <c r="QWR89" s="38"/>
      <c r="QWS89" s="39"/>
      <c r="QWT89" s="40"/>
      <c r="QWU89" s="30"/>
      <c r="QWV89" s="30"/>
      <c r="QWW89" s="30"/>
      <c r="QWX89" s="36"/>
      <c r="QWY89" s="36"/>
      <c r="QWZ89" s="41"/>
      <c r="QXA89" s="37"/>
      <c r="QXB89" s="37"/>
      <c r="QXC89" s="36"/>
      <c r="QXE89" s="43"/>
      <c r="QXF89" s="43"/>
      <c r="QXH89" s="36"/>
      <c r="QXI89" s="36"/>
      <c r="QXJ89" s="37"/>
      <c r="QXK89" s="36"/>
      <c r="QXL89" s="37"/>
      <c r="QXM89" s="36"/>
      <c r="QXN89" s="38"/>
      <c r="QXO89" s="39"/>
      <c r="QXP89" s="40"/>
      <c r="QXQ89" s="30"/>
      <c r="QXR89" s="30"/>
      <c r="QXS89" s="30"/>
      <c r="QXT89" s="36"/>
      <c r="QXU89" s="36"/>
      <c r="QXV89" s="41"/>
      <c r="QXW89" s="37"/>
      <c r="QXX89" s="37"/>
      <c r="QXY89" s="36"/>
      <c r="QYA89" s="43"/>
      <c r="QYB89" s="43"/>
      <c r="QYD89" s="36"/>
      <c r="QYE89" s="36"/>
      <c r="QYF89" s="37"/>
      <c r="QYG89" s="36"/>
      <c r="QYH89" s="37"/>
      <c r="QYI89" s="36"/>
      <c r="QYJ89" s="38"/>
      <c r="QYK89" s="39"/>
      <c r="QYL89" s="40"/>
      <c r="QYM89" s="30"/>
      <c r="QYN89" s="30"/>
      <c r="QYO89" s="30"/>
      <c r="QYP89" s="36"/>
      <c r="QYQ89" s="36"/>
      <c r="QYR89" s="41"/>
      <c r="QYS89" s="37"/>
      <c r="QYT89" s="37"/>
      <c r="QYU89" s="36"/>
      <c r="QYW89" s="43"/>
      <c r="QYX89" s="43"/>
      <c r="QYZ89" s="36"/>
      <c r="QZA89" s="36"/>
      <c r="QZB89" s="37"/>
      <c r="QZC89" s="36"/>
      <c r="QZD89" s="37"/>
      <c r="QZE89" s="36"/>
      <c r="QZF89" s="38"/>
      <c r="QZG89" s="39"/>
      <c r="QZH89" s="40"/>
      <c r="QZI89" s="30"/>
      <c r="QZJ89" s="30"/>
      <c r="QZK89" s="30"/>
      <c r="QZL89" s="36"/>
      <c r="QZM89" s="36"/>
      <c r="QZN89" s="41"/>
      <c r="QZO89" s="37"/>
      <c r="QZP89" s="37"/>
      <c r="QZQ89" s="36"/>
      <c r="QZS89" s="43"/>
      <c r="QZT89" s="43"/>
      <c r="QZV89" s="36"/>
      <c r="QZW89" s="36"/>
      <c r="QZX89" s="37"/>
      <c r="QZY89" s="36"/>
      <c r="QZZ89" s="37"/>
      <c r="RAA89" s="36"/>
      <c r="RAB89" s="38"/>
      <c r="RAC89" s="39"/>
      <c r="RAD89" s="40"/>
      <c r="RAE89" s="30"/>
      <c r="RAF89" s="30"/>
      <c r="RAG89" s="30"/>
      <c r="RAH89" s="36"/>
      <c r="RAI89" s="36"/>
      <c r="RAJ89" s="41"/>
      <c r="RAK89" s="37"/>
      <c r="RAL89" s="37"/>
      <c r="RAM89" s="36"/>
      <c r="RAO89" s="43"/>
      <c r="RAP89" s="43"/>
      <c r="RAR89" s="36"/>
      <c r="RAS89" s="36"/>
      <c r="RAT89" s="37"/>
      <c r="RAU89" s="36"/>
      <c r="RAV89" s="37"/>
      <c r="RAW89" s="36"/>
      <c r="RAX89" s="38"/>
      <c r="RAY89" s="39"/>
      <c r="RAZ89" s="40"/>
      <c r="RBA89" s="30"/>
      <c r="RBB89" s="30"/>
      <c r="RBC89" s="30"/>
      <c r="RBD89" s="36"/>
      <c r="RBE89" s="36"/>
      <c r="RBF89" s="41"/>
      <c r="RBG89" s="37"/>
      <c r="RBH89" s="37"/>
      <c r="RBI89" s="36"/>
      <c r="RBK89" s="43"/>
      <c r="RBL89" s="43"/>
      <c r="RBN89" s="36"/>
      <c r="RBO89" s="36"/>
      <c r="RBP89" s="37"/>
      <c r="RBQ89" s="36"/>
      <c r="RBR89" s="37"/>
      <c r="RBS89" s="36"/>
      <c r="RBT89" s="38"/>
      <c r="RBU89" s="39"/>
      <c r="RBV89" s="40"/>
      <c r="RBW89" s="30"/>
      <c r="RBX89" s="30"/>
      <c r="RBY89" s="30"/>
      <c r="RBZ89" s="36"/>
      <c r="RCA89" s="36"/>
      <c r="RCB89" s="41"/>
      <c r="RCC89" s="37"/>
      <c r="RCD89" s="37"/>
      <c r="RCE89" s="36"/>
      <c r="RCG89" s="43"/>
      <c r="RCH89" s="43"/>
      <c r="RCJ89" s="36"/>
      <c r="RCK89" s="36"/>
      <c r="RCL89" s="37"/>
      <c r="RCM89" s="36"/>
      <c r="RCN89" s="37"/>
      <c r="RCO89" s="36"/>
      <c r="RCP89" s="38"/>
      <c r="RCQ89" s="39"/>
      <c r="RCR89" s="40"/>
      <c r="RCS89" s="30"/>
      <c r="RCT89" s="30"/>
      <c r="RCU89" s="30"/>
      <c r="RCV89" s="36"/>
      <c r="RCW89" s="36"/>
      <c r="RCX89" s="41"/>
      <c r="RCY89" s="37"/>
      <c r="RCZ89" s="37"/>
      <c r="RDA89" s="36"/>
      <c r="RDC89" s="43"/>
      <c r="RDD89" s="43"/>
      <c r="RDF89" s="36"/>
      <c r="RDG89" s="36"/>
      <c r="RDH89" s="37"/>
      <c r="RDI89" s="36"/>
      <c r="RDJ89" s="37"/>
      <c r="RDK89" s="36"/>
      <c r="RDL89" s="38"/>
      <c r="RDM89" s="39"/>
      <c r="RDN89" s="40"/>
      <c r="RDO89" s="30"/>
      <c r="RDP89" s="30"/>
      <c r="RDQ89" s="30"/>
      <c r="RDR89" s="36"/>
      <c r="RDS89" s="36"/>
      <c r="RDT89" s="41"/>
      <c r="RDU89" s="37"/>
      <c r="RDV89" s="37"/>
      <c r="RDW89" s="36"/>
      <c r="RDY89" s="43"/>
      <c r="RDZ89" s="43"/>
      <c r="REB89" s="36"/>
      <c r="REC89" s="36"/>
      <c r="RED89" s="37"/>
      <c r="REE89" s="36"/>
      <c r="REF89" s="37"/>
      <c r="REG89" s="36"/>
      <c r="REH89" s="38"/>
      <c r="REI89" s="39"/>
      <c r="REJ89" s="40"/>
      <c r="REK89" s="30"/>
      <c r="REL89" s="30"/>
      <c r="REM89" s="30"/>
      <c r="REN89" s="36"/>
      <c r="REO89" s="36"/>
      <c r="REP89" s="41"/>
      <c r="REQ89" s="37"/>
      <c r="RER89" s="37"/>
      <c r="RES89" s="36"/>
      <c r="REU89" s="43"/>
      <c r="REV89" s="43"/>
      <c r="REX89" s="36"/>
      <c r="REY89" s="36"/>
      <c r="REZ89" s="37"/>
      <c r="RFA89" s="36"/>
      <c r="RFB89" s="37"/>
      <c r="RFC89" s="36"/>
      <c r="RFD89" s="38"/>
      <c r="RFE89" s="39"/>
      <c r="RFF89" s="40"/>
      <c r="RFG89" s="30"/>
      <c r="RFH89" s="30"/>
      <c r="RFI89" s="30"/>
      <c r="RFJ89" s="36"/>
      <c r="RFK89" s="36"/>
      <c r="RFL89" s="41"/>
      <c r="RFM89" s="37"/>
      <c r="RFN89" s="37"/>
      <c r="RFO89" s="36"/>
      <c r="RFQ89" s="43"/>
      <c r="RFR89" s="43"/>
      <c r="RFT89" s="36"/>
      <c r="RFU89" s="36"/>
      <c r="RFV89" s="37"/>
      <c r="RFW89" s="36"/>
      <c r="RFX89" s="37"/>
      <c r="RFY89" s="36"/>
      <c r="RFZ89" s="38"/>
      <c r="RGA89" s="39"/>
      <c r="RGB89" s="40"/>
      <c r="RGC89" s="30"/>
      <c r="RGD89" s="30"/>
      <c r="RGE89" s="30"/>
      <c r="RGF89" s="36"/>
      <c r="RGG89" s="36"/>
      <c r="RGH89" s="41"/>
      <c r="RGI89" s="37"/>
      <c r="RGJ89" s="37"/>
      <c r="RGK89" s="36"/>
      <c r="RGM89" s="43"/>
      <c r="RGN89" s="43"/>
      <c r="RGP89" s="36"/>
      <c r="RGQ89" s="36"/>
      <c r="RGR89" s="37"/>
      <c r="RGS89" s="36"/>
      <c r="RGT89" s="37"/>
      <c r="RGU89" s="36"/>
      <c r="RGV89" s="38"/>
      <c r="RGW89" s="39"/>
      <c r="RGX89" s="40"/>
      <c r="RGY89" s="30"/>
      <c r="RGZ89" s="30"/>
      <c r="RHA89" s="30"/>
      <c r="RHB89" s="36"/>
      <c r="RHC89" s="36"/>
      <c r="RHD89" s="41"/>
      <c r="RHE89" s="37"/>
      <c r="RHF89" s="37"/>
      <c r="RHG89" s="36"/>
      <c r="RHI89" s="43"/>
      <c r="RHJ89" s="43"/>
      <c r="RHL89" s="36"/>
      <c r="RHM89" s="36"/>
      <c r="RHN89" s="37"/>
      <c r="RHO89" s="36"/>
      <c r="RHP89" s="37"/>
      <c r="RHQ89" s="36"/>
      <c r="RHR89" s="38"/>
      <c r="RHS89" s="39"/>
      <c r="RHT89" s="40"/>
      <c r="RHU89" s="30"/>
      <c r="RHV89" s="30"/>
      <c r="RHW89" s="30"/>
      <c r="RHX89" s="36"/>
      <c r="RHY89" s="36"/>
      <c r="RHZ89" s="41"/>
      <c r="RIA89" s="37"/>
      <c r="RIB89" s="37"/>
      <c r="RIC89" s="36"/>
      <c r="RIE89" s="43"/>
      <c r="RIF89" s="43"/>
      <c r="RIH89" s="36"/>
      <c r="RII89" s="36"/>
      <c r="RIJ89" s="37"/>
      <c r="RIK89" s="36"/>
      <c r="RIL89" s="37"/>
      <c r="RIM89" s="36"/>
      <c r="RIN89" s="38"/>
      <c r="RIO89" s="39"/>
      <c r="RIP89" s="40"/>
      <c r="RIQ89" s="30"/>
      <c r="RIR89" s="30"/>
      <c r="RIS89" s="30"/>
      <c r="RIT89" s="36"/>
      <c r="RIU89" s="36"/>
      <c r="RIV89" s="41"/>
      <c r="RIW89" s="37"/>
      <c r="RIX89" s="37"/>
      <c r="RIY89" s="36"/>
      <c r="RJA89" s="43"/>
      <c r="RJB89" s="43"/>
      <c r="RJD89" s="36"/>
      <c r="RJE89" s="36"/>
      <c r="RJF89" s="37"/>
      <c r="RJG89" s="36"/>
      <c r="RJH89" s="37"/>
      <c r="RJI89" s="36"/>
      <c r="RJJ89" s="38"/>
      <c r="RJK89" s="39"/>
      <c r="RJL89" s="40"/>
      <c r="RJM89" s="30"/>
      <c r="RJN89" s="30"/>
      <c r="RJO89" s="30"/>
      <c r="RJP89" s="36"/>
      <c r="RJQ89" s="36"/>
      <c r="RJR89" s="41"/>
      <c r="RJS89" s="37"/>
      <c r="RJT89" s="37"/>
      <c r="RJU89" s="36"/>
      <c r="RJW89" s="43"/>
      <c r="RJX89" s="43"/>
      <c r="RJZ89" s="36"/>
      <c r="RKA89" s="36"/>
      <c r="RKB89" s="37"/>
      <c r="RKC89" s="36"/>
      <c r="RKD89" s="37"/>
      <c r="RKE89" s="36"/>
      <c r="RKF89" s="38"/>
      <c r="RKG89" s="39"/>
      <c r="RKH89" s="40"/>
      <c r="RKI89" s="30"/>
      <c r="RKJ89" s="30"/>
      <c r="RKK89" s="30"/>
      <c r="RKL89" s="36"/>
      <c r="RKM89" s="36"/>
      <c r="RKN89" s="41"/>
      <c r="RKO89" s="37"/>
      <c r="RKP89" s="37"/>
      <c r="RKQ89" s="36"/>
      <c r="RKS89" s="43"/>
      <c r="RKT89" s="43"/>
      <c r="RKV89" s="36"/>
      <c r="RKW89" s="36"/>
      <c r="RKX89" s="37"/>
      <c r="RKY89" s="36"/>
      <c r="RKZ89" s="37"/>
      <c r="RLA89" s="36"/>
      <c r="RLB89" s="38"/>
      <c r="RLC89" s="39"/>
      <c r="RLD89" s="40"/>
      <c r="RLE89" s="30"/>
      <c r="RLF89" s="30"/>
      <c r="RLG89" s="30"/>
      <c r="RLH89" s="36"/>
      <c r="RLI89" s="36"/>
      <c r="RLJ89" s="41"/>
      <c r="RLK89" s="37"/>
      <c r="RLL89" s="37"/>
      <c r="RLM89" s="36"/>
      <c r="RLO89" s="43"/>
      <c r="RLP89" s="43"/>
      <c r="RLR89" s="36"/>
      <c r="RLS89" s="36"/>
      <c r="RLT89" s="37"/>
      <c r="RLU89" s="36"/>
      <c r="RLV89" s="37"/>
      <c r="RLW89" s="36"/>
      <c r="RLX89" s="38"/>
      <c r="RLY89" s="39"/>
      <c r="RLZ89" s="40"/>
      <c r="RMA89" s="30"/>
      <c r="RMB89" s="30"/>
      <c r="RMC89" s="30"/>
      <c r="RMD89" s="36"/>
      <c r="RME89" s="36"/>
      <c r="RMF89" s="41"/>
      <c r="RMG89" s="37"/>
      <c r="RMH89" s="37"/>
      <c r="RMI89" s="36"/>
      <c r="RMK89" s="43"/>
      <c r="RML89" s="43"/>
      <c r="RMN89" s="36"/>
      <c r="RMO89" s="36"/>
      <c r="RMP89" s="37"/>
      <c r="RMQ89" s="36"/>
      <c r="RMR89" s="37"/>
      <c r="RMS89" s="36"/>
      <c r="RMT89" s="38"/>
      <c r="RMU89" s="39"/>
      <c r="RMV89" s="40"/>
      <c r="RMW89" s="30"/>
      <c r="RMX89" s="30"/>
      <c r="RMY89" s="30"/>
      <c r="RMZ89" s="36"/>
      <c r="RNA89" s="36"/>
      <c r="RNB89" s="41"/>
      <c r="RNC89" s="37"/>
      <c r="RND89" s="37"/>
      <c r="RNE89" s="36"/>
      <c r="RNG89" s="43"/>
      <c r="RNH89" s="43"/>
      <c r="RNJ89" s="36"/>
      <c r="RNK89" s="36"/>
      <c r="RNL89" s="37"/>
      <c r="RNM89" s="36"/>
      <c r="RNN89" s="37"/>
      <c r="RNO89" s="36"/>
      <c r="RNP89" s="38"/>
      <c r="RNQ89" s="39"/>
      <c r="RNR89" s="40"/>
      <c r="RNS89" s="30"/>
      <c r="RNT89" s="30"/>
      <c r="RNU89" s="30"/>
      <c r="RNV89" s="36"/>
      <c r="RNW89" s="36"/>
      <c r="RNX89" s="41"/>
      <c r="RNY89" s="37"/>
      <c r="RNZ89" s="37"/>
      <c r="ROA89" s="36"/>
      <c r="ROC89" s="43"/>
      <c r="ROD89" s="43"/>
      <c r="ROF89" s="36"/>
      <c r="ROG89" s="36"/>
      <c r="ROH89" s="37"/>
      <c r="ROI89" s="36"/>
      <c r="ROJ89" s="37"/>
      <c r="ROK89" s="36"/>
      <c r="ROL89" s="38"/>
      <c r="ROM89" s="39"/>
      <c r="RON89" s="40"/>
      <c r="ROO89" s="30"/>
      <c r="ROP89" s="30"/>
      <c r="ROQ89" s="30"/>
      <c r="ROR89" s="36"/>
      <c r="ROS89" s="36"/>
      <c r="ROT89" s="41"/>
      <c r="ROU89" s="37"/>
      <c r="ROV89" s="37"/>
      <c r="ROW89" s="36"/>
      <c r="ROY89" s="43"/>
      <c r="ROZ89" s="43"/>
      <c r="RPB89" s="36"/>
      <c r="RPC89" s="36"/>
      <c r="RPD89" s="37"/>
      <c r="RPE89" s="36"/>
      <c r="RPF89" s="37"/>
      <c r="RPG89" s="36"/>
      <c r="RPH89" s="38"/>
      <c r="RPI89" s="39"/>
      <c r="RPJ89" s="40"/>
      <c r="RPK89" s="30"/>
      <c r="RPL89" s="30"/>
      <c r="RPM89" s="30"/>
      <c r="RPN89" s="36"/>
      <c r="RPO89" s="36"/>
      <c r="RPP89" s="41"/>
      <c r="RPQ89" s="37"/>
      <c r="RPR89" s="37"/>
      <c r="RPS89" s="36"/>
      <c r="RPU89" s="43"/>
      <c r="RPV89" s="43"/>
      <c r="RPX89" s="36"/>
      <c r="RPY89" s="36"/>
      <c r="RPZ89" s="37"/>
      <c r="RQA89" s="36"/>
      <c r="RQB89" s="37"/>
      <c r="RQC89" s="36"/>
      <c r="RQD89" s="38"/>
      <c r="RQE89" s="39"/>
      <c r="RQF89" s="40"/>
      <c r="RQG89" s="30"/>
      <c r="RQH89" s="30"/>
      <c r="RQI89" s="30"/>
      <c r="RQJ89" s="36"/>
      <c r="RQK89" s="36"/>
      <c r="RQL89" s="41"/>
      <c r="RQM89" s="37"/>
      <c r="RQN89" s="37"/>
      <c r="RQO89" s="36"/>
      <c r="RQQ89" s="43"/>
      <c r="RQR89" s="43"/>
      <c r="RQT89" s="36"/>
      <c r="RQU89" s="36"/>
      <c r="RQV89" s="37"/>
      <c r="RQW89" s="36"/>
      <c r="RQX89" s="37"/>
      <c r="RQY89" s="36"/>
      <c r="RQZ89" s="38"/>
      <c r="RRA89" s="39"/>
      <c r="RRB89" s="40"/>
      <c r="RRC89" s="30"/>
      <c r="RRD89" s="30"/>
      <c r="RRE89" s="30"/>
      <c r="RRF89" s="36"/>
      <c r="RRG89" s="36"/>
      <c r="RRH89" s="41"/>
      <c r="RRI89" s="37"/>
      <c r="RRJ89" s="37"/>
      <c r="RRK89" s="36"/>
      <c r="RRM89" s="43"/>
      <c r="RRN89" s="43"/>
      <c r="RRP89" s="36"/>
      <c r="RRQ89" s="36"/>
      <c r="RRR89" s="37"/>
      <c r="RRS89" s="36"/>
      <c r="RRT89" s="37"/>
      <c r="RRU89" s="36"/>
      <c r="RRV89" s="38"/>
      <c r="RRW89" s="39"/>
      <c r="RRX89" s="40"/>
      <c r="RRY89" s="30"/>
      <c r="RRZ89" s="30"/>
      <c r="RSA89" s="30"/>
      <c r="RSB89" s="36"/>
      <c r="RSC89" s="36"/>
      <c r="RSD89" s="41"/>
      <c r="RSE89" s="37"/>
      <c r="RSF89" s="37"/>
      <c r="RSG89" s="36"/>
      <c r="RSI89" s="43"/>
      <c r="RSJ89" s="43"/>
      <c r="RSL89" s="36"/>
      <c r="RSM89" s="36"/>
      <c r="RSN89" s="37"/>
      <c r="RSO89" s="36"/>
      <c r="RSP89" s="37"/>
      <c r="RSQ89" s="36"/>
      <c r="RSR89" s="38"/>
      <c r="RSS89" s="39"/>
      <c r="RST89" s="40"/>
      <c r="RSU89" s="30"/>
      <c r="RSV89" s="30"/>
      <c r="RSW89" s="30"/>
      <c r="RSX89" s="36"/>
      <c r="RSY89" s="36"/>
      <c r="RSZ89" s="41"/>
      <c r="RTA89" s="37"/>
      <c r="RTB89" s="37"/>
      <c r="RTC89" s="36"/>
      <c r="RTE89" s="43"/>
      <c r="RTF89" s="43"/>
      <c r="RTH89" s="36"/>
      <c r="RTI89" s="36"/>
      <c r="RTJ89" s="37"/>
      <c r="RTK89" s="36"/>
      <c r="RTL89" s="37"/>
      <c r="RTM89" s="36"/>
      <c r="RTN89" s="38"/>
      <c r="RTO89" s="39"/>
      <c r="RTP89" s="40"/>
      <c r="RTQ89" s="30"/>
      <c r="RTR89" s="30"/>
      <c r="RTS89" s="30"/>
      <c r="RTT89" s="36"/>
      <c r="RTU89" s="36"/>
      <c r="RTV89" s="41"/>
      <c r="RTW89" s="37"/>
      <c r="RTX89" s="37"/>
      <c r="RTY89" s="36"/>
      <c r="RUA89" s="43"/>
      <c r="RUB89" s="43"/>
      <c r="RUD89" s="36"/>
      <c r="RUE89" s="36"/>
      <c r="RUF89" s="37"/>
      <c r="RUG89" s="36"/>
      <c r="RUH89" s="37"/>
      <c r="RUI89" s="36"/>
      <c r="RUJ89" s="38"/>
      <c r="RUK89" s="39"/>
      <c r="RUL89" s="40"/>
      <c r="RUM89" s="30"/>
      <c r="RUN89" s="30"/>
      <c r="RUO89" s="30"/>
      <c r="RUP89" s="36"/>
      <c r="RUQ89" s="36"/>
      <c r="RUR89" s="41"/>
      <c r="RUS89" s="37"/>
      <c r="RUT89" s="37"/>
      <c r="RUU89" s="36"/>
      <c r="RUW89" s="43"/>
      <c r="RUX89" s="43"/>
      <c r="RUZ89" s="36"/>
      <c r="RVA89" s="36"/>
      <c r="RVB89" s="37"/>
      <c r="RVC89" s="36"/>
      <c r="RVD89" s="37"/>
      <c r="RVE89" s="36"/>
      <c r="RVF89" s="38"/>
      <c r="RVG89" s="39"/>
      <c r="RVH89" s="40"/>
      <c r="RVI89" s="30"/>
      <c r="RVJ89" s="30"/>
      <c r="RVK89" s="30"/>
      <c r="RVL89" s="36"/>
      <c r="RVM89" s="36"/>
      <c r="RVN89" s="41"/>
      <c r="RVO89" s="37"/>
      <c r="RVP89" s="37"/>
      <c r="RVQ89" s="36"/>
      <c r="RVS89" s="43"/>
      <c r="RVT89" s="43"/>
      <c r="RVV89" s="36"/>
      <c r="RVW89" s="36"/>
      <c r="RVX89" s="37"/>
      <c r="RVY89" s="36"/>
      <c r="RVZ89" s="37"/>
      <c r="RWA89" s="36"/>
      <c r="RWB89" s="38"/>
      <c r="RWC89" s="39"/>
      <c r="RWD89" s="40"/>
      <c r="RWE89" s="30"/>
      <c r="RWF89" s="30"/>
      <c r="RWG89" s="30"/>
      <c r="RWH89" s="36"/>
      <c r="RWI89" s="36"/>
      <c r="RWJ89" s="41"/>
      <c r="RWK89" s="37"/>
      <c r="RWL89" s="37"/>
      <c r="RWM89" s="36"/>
      <c r="RWO89" s="43"/>
      <c r="RWP89" s="43"/>
      <c r="RWR89" s="36"/>
      <c r="RWS89" s="36"/>
      <c r="RWT89" s="37"/>
      <c r="RWU89" s="36"/>
      <c r="RWV89" s="37"/>
      <c r="RWW89" s="36"/>
      <c r="RWX89" s="38"/>
      <c r="RWY89" s="39"/>
      <c r="RWZ89" s="40"/>
      <c r="RXA89" s="30"/>
      <c r="RXB89" s="30"/>
      <c r="RXC89" s="30"/>
      <c r="RXD89" s="36"/>
      <c r="RXE89" s="36"/>
      <c r="RXF89" s="41"/>
      <c r="RXG89" s="37"/>
      <c r="RXH89" s="37"/>
      <c r="RXI89" s="36"/>
      <c r="RXK89" s="43"/>
      <c r="RXL89" s="43"/>
      <c r="RXN89" s="36"/>
      <c r="RXO89" s="36"/>
      <c r="RXP89" s="37"/>
      <c r="RXQ89" s="36"/>
      <c r="RXR89" s="37"/>
      <c r="RXS89" s="36"/>
      <c r="RXT89" s="38"/>
      <c r="RXU89" s="39"/>
      <c r="RXV89" s="40"/>
      <c r="RXW89" s="30"/>
      <c r="RXX89" s="30"/>
      <c r="RXY89" s="30"/>
      <c r="RXZ89" s="36"/>
      <c r="RYA89" s="36"/>
      <c r="RYB89" s="41"/>
      <c r="RYC89" s="37"/>
      <c r="RYD89" s="37"/>
      <c r="RYE89" s="36"/>
      <c r="RYG89" s="43"/>
      <c r="RYH89" s="43"/>
      <c r="RYJ89" s="36"/>
      <c r="RYK89" s="36"/>
      <c r="RYL89" s="37"/>
      <c r="RYM89" s="36"/>
      <c r="RYN89" s="37"/>
      <c r="RYO89" s="36"/>
      <c r="RYP89" s="38"/>
      <c r="RYQ89" s="39"/>
      <c r="RYR89" s="40"/>
      <c r="RYS89" s="30"/>
      <c r="RYT89" s="30"/>
      <c r="RYU89" s="30"/>
      <c r="RYV89" s="36"/>
      <c r="RYW89" s="36"/>
      <c r="RYX89" s="41"/>
      <c r="RYY89" s="37"/>
      <c r="RYZ89" s="37"/>
      <c r="RZA89" s="36"/>
      <c r="RZC89" s="43"/>
      <c r="RZD89" s="43"/>
      <c r="RZF89" s="36"/>
      <c r="RZG89" s="36"/>
      <c r="RZH89" s="37"/>
      <c r="RZI89" s="36"/>
      <c r="RZJ89" s="37"/>
      <c r="RZK89" s="36"/>
      <c r="RZL89" s="38"/>
      <c r="RZM89" s="39"/>
      <c r="RZN89" s="40"/>
      <c r="RZO89" s="30"/>
      <c r="RZP89" s="30"/>
      <c r="RZQ89" s="30"/>
      <c r="RZR89" s="36"/>
      <c r="RZS89" s="36"/>
      <c r="RZT89" s="41"/>
      <c r="RZU89" s="37"/>
      <c r="RZV89" s="37"/>
      <c r="RZW89" s="36"/>
      <c r="RZY89" s="43"/>
      <c r="RZZ89" s="43"/>
      <c r="SAB89" s="36"/>
      <c r="SAC89" s="36"/>
      <c r="SAD89" s="37"/>
      <c r="SAE89" s="36"/>
      <c r="SAF89" s="37"/>
      <c r="SAG89" s="36"/>
      <c r="SAH89" s="38"/>
      <c r="SAI89" s="39"/>
      <c r="SAJ89" s="40"/>
      <c r="SAK89" s="30"/>
      <c r="SAL89" s="30"/>
      <c r="SAM89" s="30"/>
      <c r="SAN89" s="36"/>
      <c r="SAO89" s="36"/>
      <c r="SAP89" s="41"/>
      <c r="SAQ89" s="37"/>
      <c r="SAR89" s="37"/>
      <c r="SAS89" s="36"/>
      <c r="SAU89" s="43"/>
      <c r="SAV89" s="43"/>
      <c r="SAX89" s="36"/>
      <c r="SAY89" s="36"/>
      <c r="SAZ89" s="37"/>
      <c r="SBA89" s="36"/>
      <c r="SBB89" s="37"/>
      <c r="SBC89" s="36"/>
      <c r="SBD89" s="38"/>
      <c r="SBE89" s="39"/>
      <c r="SBF89" s="40"/>
      <c r="SBG89" s="30"/>
      <c r="SBH89" s="30"/>
      <c r="SBI89" s="30"/>
      <c r="SBJ89" s="36"/>
      <c r="SBK89" s="36"/>
      <c r="SBL89" s="41"/>
      <c r="SBM89" s="37"/>
      <c r="SBN89" s="37"/>
      <c r="SBO89" s="36"/>
      <c r="SBQ89" s="43"/>
      <c r="SBR89" s="43"/>
      <c r="SBT89" s="36"/>
      <c r="SBU89" s="36"/>
      <c r="SBV89" s="37"/>
      <c r="SBW89" s="36"/>
      <c r="SBX89" s="37"/>
      <c r="SBY89" s="36"/>
      <c r="SBZ89" s="38"/>
      <c r="SCA89" s="39"/>
      <c r="SCB89" s="40"/>
      <c r="SCC89" s="30"/>
      <c r="SCD89" s="30"/>
      <c r="SCE89" s="30"/>
      <c r="SCF89" s="36"/>
      <c r="SCG89" s="36"/>
      <c r="SCH89" s="41"/>
      <c r="SCI89" s="37"/>
      <c r="SCJ89" s="37"/>
      <c r="SCK89" s="36"/>
      <c r="SCM89" s="43"/>
      <c r="SCN89" s="43"/>
      <c r="SCP89" s="36"/>
      <c r="SCQ89" s="36"/>
      <c r="SCR89" s="37"/>
      <c r="SCS89" s="36"/>
      <c r="SCT89" s="37"/>
      <c r="SCU89" s="36"/>
      <c r="SCV89" s="38"/>
      <c r="SCW89" s="39"/>
      <c r="SCX89" s="40"/>
      <c r="SCY89" s="30"/>
      <c r="SCZ89" s="30"/>
      <c r="SDA89" s="30"/>
      <c r="SDB89" s="36"/>
      <c r="SDC89" s="36"/>
      <c r="SDD89" s="41"/>
      <c r="SDE89" s="37"/>
      <c r="SDF89" s="37"/>
      <c r="SDG89" s="36"/>
      <c r="SDI89" s="43"/>
      <c r="SDJ89" s="43"/>
      <c r="SDL89" s="36"/>
      <c r="SDM89" s="36"/>
      <c r="SDN89" s="37"/>
      <c r="SDO89" s="36"/>
      <c r="SDP89" s="37"/>
      <c r="SDQ89" s="36"/>
      <c r="SDR89" s="38"/>
      <c r="SDS89" s="39"/>
      <c r="SDT89" s="40"/>
      <c r="SDU89" s="30"/>
      <c r="SDV89" s="30"/>
      <c r="SDW89" s="30"/>
      <c r="SDX89" s="36"/>
      <c r="SDY89" s="36"/>
      <c r="SDZ89" s="41"/>
      <c r="SEA89" s="37"/>
      <c r="SEB89" s="37"/>
      <c r="SEC89" s="36"/>
      <c r="SEE89" s="43"/>
      <c r="SEF89" s="43"/>
      <c r="SEH89" s="36"/>
      <c r="SEI89" s="36"/>
      <c r="SEJ89" s="37"/>
      <c r="SEK89" s="36"/>
      <c r="SEL89" s="37"/>
      <c r="SEM89" s="36"/>
      <c r="SEN89" s="38"/>
      <c r="SEO89" s="39"/>
      <c r="SEP89" s="40"/>
      <c r="SEQ89" s="30"/>
      <c r="SER89" s="30"/>
      <c r="SES89" s="30"/>
      <c r="SET89" s="36"/>
      <c r="SEU89" s="36"/>
      <c r="SEV89" s="41"/>
      <c r="SEW89" s="37"/>
      <c r="SEX89" s="37"/>
      <c r="SEY89" s="36"/>
      <c r="SFA89" s="43"/>
      <c r="SFB89" s="43"/>
      <c r="SFD89" s="36"/>
      <c r="SFE89" s="36"/>
      <c r="SFF89" s="37"/>
      <c r="SFG89" s="36"/>
      <c r="SFH89" s="37"/>
      <c r="SFI89" s="36"/>
      <c r="SFJ89" s="38"/>
      <c r="SFK89" s="39"/>
      <c r="SFL89" s="40"/>
      <c r="SFM89" s="30"/>
      <c r="SFN89" s="30"/>
      <c r="SFO89" s="30"/>
      <c r="SFP89" s="36"/>
      <c r="SFQ89" s="36"/>
      <c r="SFR89" s="41"/>
      <c r="SFS89" s="37"/>
      <c r="SFT89" s="37"/>
      <c r="SFU89" s="36"/>
      <c r="SFW89" s="43"/>
      <c r="SFX89" s="43"/>
      <c r="SFZ89" s="36"/>
      <c r="SGA89" s="36"/>
      <c r="SGB89" s="37"/>
      <c r="SGC89" s="36"/>
      <c r="SGD89" s="37"/>
      <c r="SGE89" s="36"/>
      <c r="SGF89" s="38"/>
      <c r="SGG89" s="39"/>
      <c r="SGH89" s="40"/>
      <c r="SGI89" s="30"/>
      <c r="SGJ89" s="30"/>
      <c r="SGK89" s="30"/>
      <c r="SGL89" s="36"/>
      <c r="SGM89" s="36"/>
      <c r="SGN89" s="41"/>
      <c r="SGO89" s="37"/>
      <c r="SGP89" s="37"/>
      <c r="SGQ89" s="36"/>
      <c r="SGS89" s="43"/>
      <c r="SGT89" s="43"/>
      <c r="SGV89" s="36"/>
      <c r="SGW89" s="36"/>
      <c r="SGX89" s="37"/>
      <c r="SGY89" s="36"/>
      <c r="SGZ89" s="37"/>
      <c r="SHA89" s="36"/>
      <c r="SHB89" s="38"/>
      <c r="SHC89" s="39"/>
      <c r="SHD89" s="40"/>
      <c r="SHE89" s="30"/>
      <c r="SHF89" s="30"/>
      <c r="SHG89" s="30"/>
      <c r="SHH89" s="36"/>
      <c r="SHI89" s="36"/>
      <c r="SHJ89" s="41"/>
      <c r="SHK89" s="37"/>
      <c r="SHL89" s="37"/>
      <c r="SHM89" s="36"/>
      <c r="SHO89" s="43"/>
      <c r="SHP89" s="43"/>
      <c r="SHR89" s="36"/>
      <c r="SHS89" s="36"/>
      <c r="SHT89" s="37"/>
      <c r="SHU89" s="36"/>
      <c r="SHV89" s="37"/>
      <c r="SHW89" s="36"/>
      <c r="SHX89" s="38"/>
      <c r="SHY89" s="39"/>
      <c r="SHZ89" s="40"/>
      <c r="SIA89" s="30"/>
      <c r="SIB89" s="30"/>
      <c r="SIC89" s="30"/>
      <c r="SID89" s="36"/>
      <c r="SIE89" s="36"/>
      <c r="SIF89" s="41"/>
      <c r="SIG89" s="37"/>
      <c r="SIH89" s="37"/>
      <c r="SII89" s="36"/>
      <c r="SIK89" s="43"/>
      <c r="SIL89" s="43"/>
      <c r="SIN89" s="36"/>
      <c r="SIO89" s="36"/>
      <c r="SIP89" s="37"/>
      <c r="SIQ89" s="36"/>
      <c r="SIR89" s="37"/>
      <c r="SIS89" s="36"/>
      <c r="SIT89" s="38"/>
      <c r="SIU89" s="39"/>
      <c r="SIV89" s="40"/>
      <c r="SIW89" s="30"/>
      <c r="SIX89" s="30"/>
      <c r="SIY89" s="30"/>
      <c r="SIZ89" s="36"/>
      <c r="SJA89" s="36"/>
      <c r="SJB89" s="41"/>
      <c r="SJC89" s="37"/>
      <c r="SJD89" s="37"/>
      <c r="SJE89" s="36"/>
      <c r="SJG89" s="43"/>
      <c r="SJH89" s="43"/>
      <c r="SJJ89" s="36"/>
      <c r="SJK89" s="36"/>
      <c r="SJL89" s="37"/>
      <c r="SJM89" s="36"/>
      <c r="SJN89" s="37"/>
      <c r="SJO89" s="36"/>
      <c r="SJP89" s="38"/>
      <c r="SJQ89" s="39"/>
      <c r="SJR89" s="40"/>
      <c r="SJS89" s="30"/>
      <c r="SJT89" s="30"/>
      <c r="SJU89" s="30"/>
      <c r="SJV89" s="36"/>
      <c r="SJW89" s="36"/>
      <c r="SJX89" s="41"/>
      <c r="SJY89" s="37"/>
      <c r="SJZ89" s="37"/>
      <c r="SKA89" s="36"/>
      <c r="SKC89" s="43"/>
      <c r="SKD89" s="43"/>
      <c r="SKF89" s="36"/>
      <c r="SKG89" s="36"/>
      <c r="SKH89" s="37"/>
      <c r="SKI89" s="36"/>
      <c r="SKJ89" s="37"/>
      <c r="SKK89" s="36"/>
      <c r="SKL89" s="38"/>
      <c r="SKM89" s="39"/>
      <c r="SKN89" s="40"/>
      <c r="SKO89" s="30"/>
      <c r="SKP89" s="30"/>
      <c r="SKQ89" s="30"/>
      <c r="SKR89" s="36"/>
      <c r="SKS89" s="36"/>
      <c r="SKT89" s="41"/>
      <c r="SKU89" s="37"/>
      <c r="SKV89" s="37"/>
      <c r="SKW89" s="36"/>
      <c r="SKY89" s="43"/>
      <c r="SKZ89" s="43"/>
      <c r="SLB89" s="36"/>
      <c r="SLC89" s="36"/>
      <c r="SLD89" s="37"/>
      <c r="SLE89" s="36"/>
      <c r="SLF89" s="37"/>
      <c r="SLG89" s="36"/>
      <c r="SLH89" s="38"/>
      <c r="SLI89" s="39"/>
      <c r="SLJ89" s="40"/>
      <c r="SLK89" s="30"/>
      <c r="SLL89" s="30"/>
      <c r="SLM89" s="30"/>
      <c r="SLN89" s="36"/>
      <c r="SLO89" s="36"/>
      <c r="SLP89" s="41"/>
      <c r="SLQ89" s="37"/>
      <c r="SLR89" s="37"/>
      <c r="SLS89" s="36"/>
      <c r="SLU89" s="43"/>
      <c r="SLV89" s="43"/>
      <c r="SLX89" s="36"/>
      <c r="SLY89" s="36"/>
      <c r="SLZ89" s="37"/>
      <c r="SMA89" s="36"/>
      <c r="SMB89" s="37"/>
      <c r="SMC89" s="36"/>
      <c r="SMD89" s="38"/>
      <c r="SME89" s="39"/>
      <c r="SMF89" s="40"/>
      <c r="SMG89" s="30"/>
      <c r="SMH89" s="30"/>
      <c r="SMI89" s="30"/>
      <c r="SMJ89" s="36"/>
      <c r="SMK89" s="36"/>
      <c r="SML89" s="41"/>
      <c r="SMM89" s="37"/>
      <c r="SMN89" s="37"/>
      <c r="SMO89" s="36"/>
      <c r="SMQ89" s="43"/>
      <c r="SMR89" s="43"/>
      <c r="SMT89" s="36"/>
      <c r="SMU89" s="36"/>
      <c r="SMV89" s="37"/>
      <c r="SMW89" s="36"/>
      <c r="SMX89" s="37"/>
      <c r="SMY89" s="36"/>
      <c r="SMZ89" s="38"/>
      <c r="SNA89" s="39"/>
      <c r="SNB89" s="40"/>
      <c r="SNC89" s="30"/>
      <c r="SND89" s="30"/>
      <c r="SNE89" s="30"/>
      <c r="SNF89" s="36"/>
      <c r="SNG89" s="36"/>
      <c r="SNH89" s="41"/>
      <c r="SNI89" s="37"/>
      <c r="SNJ89" s="37"/>
      <c r="SNK89" s="36"/>
      <c r="SNM89" s="43"/>
      <c r="SNN89" s="43"/>
      <c r="SNP89" s="36"/>
      <c r="SNQ89" s="36"/>
      <c r="SNR89" s="37"/>
      <c r="SNS89" s="36"/>
      <c r="SNT89" s="37"/>
      <c r="SNU89" s="36"/>
      <c r="SNV89" s="38"/>
      <c r="SNW89" s="39"/>
      <c r="SNX89" s="40"/>
      <c r="SNY89" s="30"/>
      <c r="SNZ89" s="30"/>
      <c r="SOA89" s="30"/>
      <c r="SOB89" s="36"/>
      <c r="SOC89" s="36"/>
      <c r="SOD89" s="41"/>
      <c r="SOE89" s="37"/>
      <c r="SOF89" s="37"/>
      <c r="SOG89" s="36"/>
      <c r="SOI89" s="43"/>
      <c r="SOJ89" s="43"/>
      <c r="SOL89" s="36"/>
      <c r="SOM89" s="36"/>
      <c r="SON89" s="37"/>
      <c r="SOO89" s="36"/>
      <c r="SOP89" s="37"/>
      <c r="SOQ89" s="36"/>
      <c r="SOR89" s="38"/>
      <c r="SOS89" s="39"/>
      <c r="SOT89" s="40"/>
      <c r="SOU89" s="30"/>
      <c r="SOV89" s="30"/>
      <c r="SOW89" s="30"/>
      <c r="SOX89" s="36"/>
      <c r="SOY89" s="36"/>
      <c r="SOZ89" s="41"/>
      <c r="SPA89" s="37"/>
      <c r="SPB89" s="37"/>
      <c r="SPC89" s="36"/>
      <c r="SPE89" s="43"/>
      <c r="SPF89" s="43"/>
      <c r="SPH89" s="36"/>
      <c r="SPI89" s="36"/>
      <c r="SPJ89" s="37"/>
      <c r="SPK89" s="36"/>
      <c r="SPL89" s="37"/>
      <c r="SPM89" s="36"/>
      <c r="SPN89" s="38"/>
      <c r="SPO89" s="39"/>
      <c r="SPP89" s="40"/>
      <c r="SPQ89" s="30"/>
      <c r="SPR89" s="30"/>
      <c r="SPS89" s="30"/>
      <c r="SPT89" s="36"/>
      <c r="SPU89" s="36"/>
      <c r="SPV89" s="41"/>
      <c r="SPW89" s="37"/>
      <c r="SPX89" s="37"/>
      <c r="SPY89" s="36"/>
      <c r="SQA89" s="43"/>
      <c r="SQB89" s="43"/>
      <c r="SQD89" s="36"/>
      <c r="SQE89" s="36"/>
      <c r="SQF89" s="37"/>
      <c r="SQG89" s="36"/>
      <c r="SQH89" s="37"/>
      <c r="SQI89" s="36"/>
      <c r="SQJ89" s="38"/>
      <c r="SQK89" s="39"/>
      <c r="SQL89" s="40"/>
      <c r="SQM89" s="30"/>
      <c r="SQN89" s="30"/>
      <c r="SQO89" s="30"/>
      <c r="SQP89" s="36"/>
      <c r="SQQ89" s="36"/>
      <c r="SQR89" s="41"/>
      <c r="SQS89" s="37"/>
      <c r="SQT89" s="37"/>
      <c r="SQU89" s="36"/>
      <c r="SQW89" s="43"/>
      <c r="SQX89" s="43"/>
      <c r="SQZ89" s="36"/>
      <c r="SRA89" s="36"/>
      <c r="SRB89" s="37"/>
      <c r="SRC89" s="36"/>
      <c r="SRD89" s="37"/>
      <c r="SRE89" s="36"/>
      <c r="SRF89" s="38"/>
      <c r="SRG89" s="39"/>
      <c r="SRH89" s="40"/>
      <c r="SRI89" s="30"/>
      <c r="SRJ89" s="30"/>
      <c r="SRK89" s="30"/>
      <c r="SRL89" s="36"/>
      <c r="SRM89" s="36"/>
      <c r="SRN89" s="41"/>
      <c r="SRO89" s="37"/>
      <c r="SRP89" s="37"/>
      <c r="SRQ89" s="36"/>
      <c r="SRS89" s="43"/>
      <c r="SRT89" s="43"/>
      <c r="SRV89" s="36"/>
      <c r="SRW89" s="36"/>
      <c r="SRX89" s="37"/>
      <c r="SRY89" s="36"/>
      <c r="SRZ89" s="37"/>
      <c r="SSA89" s="36"/>
      <c r="SSB89" s="38"/>
      <c r="SSC89" s="39"/>
      <c r="SSD89" s="40"/>
      <c r="SSE89" s="30"/>
      <c r="SSF89" s="30"/>
      <c r="SSG89" s="30"/>
      <c r="SSH89" s="36"/>
      <c r="SSI89" s="36"/>
      <c r="SSJ89" s="41"/>
      <c r="SSK89" s="37"/>
      <c r="SSL89" s="37"/>
      <c r="SSM89" s="36"/>
      <c r="SSO89" s="43"/>
      <c r="SSP89" s="43"/>
      <c r="SSR89" s="36"/>
      <c r="SSS89" s="36"/>
      <c r="SST89" s="37"/>
      <c r="SSU89" s="36"/>
      <c r="SSV89" s="37"/>
      <c r="SSW89" s="36"/>
      <c r="SSX89" s="38"/>
      <c r="SSY89" s="39"/>
      <c r="SSZ89" s="40"/>
      <c r="STA89" s="30"/>
      <c r="STB89" s="30"/>
      <c r="STC89" s="30"/>
      <c r="STD89" s="36"/>
      <c r="STE89" s="36"/>
      <c r="STF89" s="41"/>
      <c r="STG89" s="37"/>
      <c r="STH89" s="37"/>
      <c r="STI89" s="36"/>
      <c r="STK89" s="43"/>
      <c r="STL89" s="43"/>
      <c r="STN89" s="36"/>
      <c r="STO89" s="36"/>
      <c r="STP89" s="37"/>
      <c r="STQ89" s="36"/>
      <c r="STR89" s="37"/>
      <c r="STS89" s="36"/>
      <c r="STT89" s="38"/>
      <c r="STU89" s="39"/>
      <c r="STV89" s="40"/>
      <c r="STW89" s="30"/>
      <c r="STX89" s="30"/>
      <c r="STY89" s="30"/>
      <c r="STZ89" s="36"/>
      <c r="SUA89" s="36"/>
      <c r="SUB89" s="41"/>
      <c r="SUC89" s="37"/>
      <c r="SUD89" s="37"/>
      <c r="SUE89" s="36"/>
      <c r="SUG89" s="43"/>
      <c r="SUH89" s="43"/>
      <c r="SUJ89" s="36"/>
      <c r="SUK89" s="36"/>
      <c r="SUL89" s="37"/>
      <c r="SUM89" s="36"/>
      <c r="SUN89" s="37"/>
      <c r="SUO89" s="36"/>
      <c r="SUP89" s="38"/>
      <c r="SUQ89" s="39"/>
      <c r="SUR89" s="40"/>
      <c r="SUS89" s="30"/>
      <c r="SUT89" s="30"/>
      <c r="SUU89" s="30"/>
      <c r="SUV89" s="36"/>
      <c r="SUW89" s="36"/>
      <c r="SUX89" s="41"/>
      <c r="SUY89" s="37"/>
      <c r="SUZ89" s="37"/>
      <c r="SVA89" s="36"/>
      <c r="SVC89" s="43"/>
      <c r="SVD89" s="43"/>
      <c r="SVF89" s="36"/>
      <c r="SVG89" s="36"/>
      <c r="SVH89" s="37"/>
      <c r="SVI89" s="36"/>
      <c r="SVJ89" s="37"/>
      <c r="SVK89" s="36"/>
      <c r="SVL89" s="38"/>
      <c r="SVM89" s="39"/>
      <c r="SVN89" s="40"/>
      <c r="SVO89" s="30"/>
      <c r="SVP89" s="30"/>
      <c r="SVQ89" s="30"/>
      <c r="SVR89" s="36"/>
      <c r="SVS89" s="36"/>
      <c r="SVT89" s="41"/>
      <c r="SVU89" s="37"/>
      <c r="SVV89" s="37"/>
      <c r="SVW89" s="36"/>
      <c r="SVY89" s="43"/>
      <c r="SVZ89" s="43"/>
      <c r="SWB89" s="36"/>
      <c r="SWC89" s="36"/>
      <c r="SWD89" s="37"/>
      <c r="SWE89" s="36"/>
      <c r="SWF89" s="37"/>
      <c r="SWG89" s="36"/>
      <c r="SWH89" s="38"/>
      <c r="SWI89" s="39"/>
      <c r="SWJ89" s="40"/>
      <c r="SWK89" s="30"/>
      <c r="SWL89" s="30"/>
      <c r="SWM89" s="30"/>
      <c r="SWN89" s="36"/>
      <c r="SWO89" s="36"/>
      <c r="SWP89" s="41"/>
      <c r="SWQ89" s="37"/>
      <c r="SWR89" s="37"/>
      <c r="SWS89" s="36"/>
      <c r="SWU89" s="43"/>
      <c r="SWV89" s="43"/>
      <c r="SWX89" s="36"/>
      <c r="SWY89" s="36"/>
      <c r="SWZ89" s="37"/>
      <c r="SXA89" s="36"/>
      <c r="SXB89" s="37"/>
      <c r="SXC89" s="36"/>
      <c r="SXD89" s="38"/>
      <c r="SXE89" s="39"/>
      <c r="SXF89" s="40"/>
      <c r="SXG89" s="30"/>
      <c r="SXH89" s="30"/>
      <c r="SXI89" s="30"/>
      <c r="SXJ89" s="36"/>
      <c r="SXK89" s="36"/>
      <c r="SXL89" s="41"/>
      <c r="SXM89" s="37"/>
      <c r="SXN89" s="37"/>
      <c r="SXO89" s="36"/>
      <c r="SXQ89" s="43"/>
      <c r="SXR89" s="43"/>
      <c r="SXT89" s="36"/>
      <c r="SXU89" s="36"/>
      <c r="SXV89" s="37"/>
      <c r="SXW89" s="36"/>
      <c r="SXX89" s="37"/>
      <c r="SXY89" s="36"/>
      <c r="SXZ89" s="38"/>
      <c r="SYA89" s="39"/>
      <c r="SYB89" s="40"/>
      <c r="SYC89" s="30"/>
      <c r="SYD89" s="30"/>
      <c r="SYE89" s="30"/>
      <c r="SYF89" s="36"/>
      <c r="SYG89" s="36"/>
      <c r="SYH89" s="41"/>
      <c r="SYI89" s="37"/>
      <c r="SYJ89" s="37"/>
      <c r="SYK89" s="36"/>
      <c r="SYM89" s="43"/>
      <c r="SYN89" s="43"/>
      <c r="SYP89" s="36"/>
      <c r="SYQ89" s="36"/>
      <c r="SYR89" s="37"/>
      <c r="SYS89" s="36"/>
      <c r="SYT89" s="37"/>
      <c r="SYU89" s="36"/>
      <c r="SYV89" s="38"/>
      <c r="SYW89" s="39"/>
      <c r="SYX89" s="40"/>
      <c r="SYY89" s="30"/>
      <c r="SYZ89" s="30"/>
      <c r="SZA89" s="30"/>
      <c r="SZB89" s="36"/>
      <c r="SZC89" s="36"/>
      <c r="SZD89" s="41"/>
      <c r="SZE89" s="37"/>
      <c r="SZF89" s="37"/>
      <c r="SZG89" s="36"/>
      <c r="SZI89" s="43"/>
      <c r="SZJ89" s="43"/>
      <c r="SZL89" s="36"/>
      <c r="SZM89" s="36"/>
      <c r="SZN89" s="37"/>
      <c r="SZO89" s="36"/>
      <c r="SZP89" s="37"/>
      <c r="SZQ89" s="36"/>
      <c r="SZR89" s="38"/>
      <c r="SZS89" s="39"/>
      <c r="SZT89" s="40"/>
      <c r="SZU89" s="30"/>
      <c r="SZV89" s="30"/>
      <c r="SZW89" s="30"/>
      <c r="SZX89" s="36"/>
      <c r="SZY89" s="36"/>
      <c r="SZZ89" s="41"/>
      <c r="TAA89" s="37"/>
      <c r="TAB89" s="37"/>
      <c r="TAC89" s="36"/>
      <c r="TAE89" s="43"/>
      <c r="TAF89" s="43"/>
      <c r="TAH89" s="36"/>
      <c r="TAI89" s="36"/>
      <c r="TAJ89" s="37"/>
      <c r="TAK89" s="36"/>
      <c r="TAL89" s="37"/>
      <c r="TAM89" s="36"/>
      <c r="TAN89" s="38"/>
      <c r="TAO89" s="39"/>
      <c r="TAP89" s="40"/>
      <c r="TAQ89" s="30"/>
      <c r="TAR89" s="30"/>
      <c r="TAS89" s="30"/>
      <c r="TAT89" s="36"/>
      <c r="TAU89" s="36"/>
      <c r="TAV89" s="41"/>
      <c r="TAW89" s="37"/>
      <c r="TAX89" s="37"/>
      <c r="TAY89" s="36"/>
      <c r="TBA89" s="43"/>
      <c r="TBB89" s="43"/>
      <c r="TBD89" s="36"/>
      <c r="TBE89" s="36"/>
      <c r="TBF89" s="37"/>
      <c r="TBG89" s="36"/>
      <c r="TBH89" s="37"/>
      <c r="TBI89" s="36"/>
      <c r="TBJ89" s="38"/>
      <c r="TBK89" s="39"/>
      <c r="TBL89" s="40"/>
      <c r="TBM89" s="30"/>
      <c r="TBN89" s="30"/>
      <c r="TBO89" s="30"/>
      <c r="TBP89" s="36"/>
      <c r="TBQ89" s="36"/>
      <c r="TBR89" s="41"/>
      <c r="TBS89" s="37"/>
      <c r="TBT89" s="37"/>
      <c r="TBU89" s="36"/>
      <c r="TBW89" s="43"/>
      <c r="TBX89" s="43"/>
      <c r="TBZ89" s="36"/>
      <c r="TCA89" s="36"/>
      <c r="TCB89" s="37"/>
      <c r="TCC89" s="36"/>
      <c r="TCD89" s="37"/>
      <c r="TCE89" s="36"/>
      <c r="TCF89" s="38"/>
      <c r="TCG89" s="39"/>
      <c r="TCH89" s="40"/>
      <c r="TCI89" s="30"/>
      <c r="TCJ89" s="30"/>
      <c r="TCK89" s="30"/>
      <c r="TCL89" s="36"/>
      <c r="TCM89" s="36"/>
      <c r="TCN89" s="41"/>
      <c r="TCO89" s="37"/>
      <c r="TCP89" s="37"/>
      <c r="TCQ89" s="36"/>
      <c r="TCS89" s="43"/>
      <c r="TCT89" s="43"/>
      <c r="TCV89" s="36"/>
      <c r="TCW89" s="36"/>
      <c r="TCX89" s="37"/>
      <c r="TCY89" s="36"/>
      <c r="TCZ89" s="37"/>
      <c r="TDA89" s="36"/>
      <c r="TDB89" s="38"/>
      <c r="TDC89" s="39"/>
      <c r="TDD89" s="40"/>
      <c r="TDE89" s="30"/>
      <c r="TDF89" s="30"/>
      <c r="TDG89" s="30"/>
      <c r="TDH89" s="36"/>
      <c r="TDI89" s="36"/>
      <c r="TDJ89" s="41"/>
      <c r="TDK89" s="37"/>
      <c r="TDL89" s="37"/>
      <c r="TDM89" s="36"/>
      <c r="TDO89" s="43"/>
      <c r="TDP89" s="43"/>
      <c r="TDR89" s="36"/>
      <c r="TDS89" s="36"/>
      <c r="TDT89" s="37"/>
      <c r="TDU89" s="36"/>
      <c r="TDV89" s="37"/>
      <c r="TDW89" s="36"/>
      <c r="TDX89" s="38"/>
      <c r="TDY89" s="39"/>
      <c r="TDZ89" s="40"/>
      <c r="TEA89" s="30"/>
      <c r="TEB89" s="30"/>
      <c r="TEC89" s="30"/>
      <c r="TED89" s="36"/>
      <c r="TEE89" s="36"/>
      <c r="TEF89" s="41"/>
      <c r="TEG89" s="37"/>
      <c r="TEH89" s="37"/>
      <c r="TEI89" s="36"/>
      <c r="TEK89" s="43"/>
      <c r="TEL89" s="43"/>
      <c r="TEN89" s="36"/>
      <c r="TEO89" s="36"/>
      <c r="TEP89" s="37"/>
      <c r="TEQ89" s="36"/>
      <c r="TER89" s="37"/>
      <c r="TES89" s="36"/>
      <c r="TET89" s="38"/>
      <c r="TEU89" s="39"/>
      <c r="TEV89" s="40"/>
      <c r="TEW89" s="30"/>
      <c r="TEX89" s="30"/>
      <c r="TEY89" s="30"/>
      <c r="TEZ89" s="36"/>
      <c r="TFA89" s="36"/>
      <c r="TFB89" s="41"/>
      <c r="TFC89" s="37"/>
      <c r="TFD89" s="37"/>
      <c r="TFE89" s="36"/>
      <c r="TFG89" s="43"/>
      <c r="TFH89" s="43"/>
      <c r="TFJ89" s="36"/>
      <c r="TFK89" s="36"/>
      <c r="TFL89" s="37"/>
      <c r="TFM89" s="36"/>
      <c r="TFN89" s="37"/>
      <c r="TFO89" s="36"/>
      <c r="TFP89" s="38"/>
      <c r="TFQ89" s="39"/>
      <c r="TFR89" s="40"/>
      <c r="TFS89" s="30"/>
      <c r="TFT89" s="30"/>
      <c r="TFU89" s="30"/>
      <c r="TFV89" s="36"/>
      <c r="TFW89" s="36"/>
      <c r="TFX89" s="41"/>
      <c r="TFY89" s="37"/>
      <c r="TFZ89" s="37"/>
      <c r="TGA89" s="36"/>
      <c r="TGC89" s="43"/>
      <c r="TGD89" s="43"/>
      <c r="TGF89" s="36"/>
      <c r="TGG89" s="36"/>
      <c r="TGH89" s="37"/>
      <c r="TGI89" s="36"/>
      <c r="TGJ89" s="37"/>
      <c r="TGK89" s="36"/>
      <c r="TGL89" s="38"/>
      <c r="TGM89" s="39"/>
      <c r="TGN89" s="40"/>
      <c r="TGO89" s="30"/>
      <c r="TGP89" s="30"/>
      <c r="TGQ89" s="30"/>
      <c r="TGR89" s="36"/>
      <c r="TGS89" s="36"/>
      <c r="TGT89" s="41"/>
      <c r="TGU89" s="37"/>
      <c r="TGV89" s="37"/>
      <c r="TGW89" s="36"/>
      <c r="TGY89" s="43"/>
      <c r="TGZ89" s="43"/>
      <c r="THB89" s="36"/>
      <c r="THC89" s="36"/>
      <c r="THD89" s="37"/>
      <c r="THE89" s="36"/>
      <c r="THF89" s="37"/>
      <c r="THG89" s="36"/>
      <c r="THH89" s="38"/>
      <c r="THI89" s="39"/>
      <c r="THJ89" s="40"/>
      <c r="THK89" s="30"/>
      <c r="THL89" s="30"/>
      <c r="THM89" s="30"/>
      <c r="THN89" s="36"/>
      <c r="THO89" s="36"/>
      <c r="THP89" s="41"/>
      <c r="THQ89" s="37"/>
      <c r="THR89" s="37"/>
      <c r="THS89" s="36"/>
      <c r="THU89" s="43"/>
      <c r="THV89" s="43"/>
      <c r="THX89" s="36"/>
      <c r="THY89" s="36"/>
      <c r="THZ89" s="37"/>
      <c r="TIA89" s="36"/>
      <c r="TIB89" s="37"/>
      <c r="TIC89" s="36"/>
      <c r="TID89" s="38"/>
      <c r="TIE89" s="39"/>
      <c r="TIF89" s="40"/>
      <c r="TIG89" s="30"/>
      <c r="TIH89" s="30"/>
      <c r="TII89" s="30"/>
      <c r="TIJ89" s="36"/>
      <c r="TIK89" s="36"/>
      <c r="TIL89" s="41"/>
      <c r="TIM89" s="37"/>
      <c r="TIN89" s="37"/>
      <c r="TIO89" s="36"/>
      <c r="TIQ89" s="43"/>
      <c r="TIR89" s="43"/>
      <c r="TIT89" s="36"/>
      <c r="TIU89" s="36"/>
      <c r="TIV89" s="37"/>
      <c r="TIW89" s="36"/>
      <c r="TIX89" s="37"/>
      <c r="TIY89" s="36"/>
      <c r="TIZ89" s="38"/>
      <c r="TJA89" s="39"/>
      <c r="TJB89" s="40"/>
      <c r="TJC89" s="30"/>
      <c r="TJD89" s="30"/>
      <c r="TJE89" s="30"/>
      <c r="TJF89" s="36"/>
      <c r="TJG89" s="36"/>
      <c r="TJH89" s="41"/>
      <c r="TJI89" s="37"/>
      <c r="TJJ89" s="37"/>
      <c r="TJK89" s="36"/>
      <c r="TJM89" s="43"/>
      <c r="TJN89" s="43"/>
      <c r="TJP89" s="36"/>
      <c r="TJQ89" s="36"/>
      <c r="TJR89" s="37"/>
      <c r="TJS89" s="36"/>
      <c r="TJT89" s="37"/>
      <c r="TJU89" s="36"/>
      <c r="TJV89" s="38"/>
      <c r="TJW89" s="39"/>
      <c r="TJX89" s="40"/>
      <c r="TJY89" s="30"/>
      <c r="TJZ89" s="30"/>
      <c r="TKA89" s="30"/>
      <c r="TKB89" s="36"/>
      <c r="TKC89" s="36"/>
      <c r="TKD89" s="41"/>
      <c r="TKE89" s="37"/>
      <c r="TKF89" s="37"/>
      <c r="TKG89" s="36"/>
      <c r="TKI89" s="43"/>
      <c r="TKJ89" s="43"/>
      <c r="TKL89" s="36"/>
      <c r="TKM89" s="36"/>
      <c r="TKN89" s="37"/>
      <c r="TKO89" s="36"/>
      <c r="TKP89" s="37"/>
      <c r="TKQ89" s="36"/>
      <c r="TKR89" s="38"/>
      <c r="TKS89" s="39"/>
      <c r="TKT89" s="40"/>
      <c r="TKU89" s="30"/>
      <c r="TKV89" s="30"/>
      <c r="TKW89" s="30"/>
      <c r="TKX89" s="36"/>
      <c r="TKY89" s="36"/>
      <c r="TKZ89" s="41"/>
      <c r="TLA89" s="37"/>
      <c r="TLB89" s="37"/>
      <c r="TLC89" s="36"/>
      <c r="TLE89" s="43"/>
      <c r="TLF89" s="43"/>
      <c r="TLH89" s="36"/>
      <c r="TLI89" s="36"/>
      <c r="TLJ89" s="37"/>
      <c r="TLK89" s="36"/>
      <c r="TLL89" s="37"/>
      <c r="TLM89" s="36"/>
      <c r="TLN89" s="38"/>
      <c r="TLO89" s="39"/>
      <c r="TLP89" s="40"/>
      <c r="TLQ89" s="30"/>
      <c r="TLR89" s="30"/>
      <c r="TLS89" s="30"/>
      <c r="TLT89" s="36"/>
      <c r="TLU89" s="36"/>
      <c r="TLV89" s="41"/>
      <c r="TLW89" s="37"/>
      <c r="TLX89" s="37"/>
      <c r="TLY89" s="36"/>
      <c r="TMA89" s="43"/>
      <c r="TMB89" s="43"/>
      <c r="TMD89" s="36"/>
      <c r="TME89" s="36"/>
      <c r="TMF89" s="37"/>
      <c r="TMG89" s="36"/>
      <c r="TMH89" s="37"/>
      <c r="TMI89" s="36"/>
      <c r="TMJ89" s="38"/>
      <c r="TMK89" s="39"/>
      <c r="TML89" s="40"/>
      <c r="TMM89" s="30"/>
      <c r="TMN89" s="30"/>
      <c r="TMO89" s="30"/>
      <c r="TMP89" s="36"/>
      <c r="TMQ89" s="36"/>
      <c r="TMR89" s="41"/>
      <c r="TMS89" s="37"/>
      <c r="TMT89" s="37"/>
      <c r="TMU89" s="36"/>
      <c r="TMW89" s="43"/>
      <c r="TMX89" s="43"/>
      <c r="TMZ89" s="36"/>
      <c r="TNA89" s="36"/>
      <c r="TNB89" s="37"/>
      <c r="TNC89" s="36"/>
      <c r="TND89" s="37"/>
      <c r="TNE89" s="36"/>
      <c r="TNF89" s="38"/>
      <c r="TNG89" s="39"/>
      <c r="TNH89" s="40"/>
      <c r="TNI89" s="30"/>
      <c r="TNJ89" s="30"/>
      <c r="TNK89" s="30"/>
      <c r="TNL89" s="36"/>
      <c r="TNM89" s="36"/>
      <c r="TNN89" s="41"/>
      <c r="TNO89" s="37"/>
      <c r="TNP89" s="37"/>
      <c r="TNQ89" s="36"/>
      <c r="TNS89" s="43"/>
      <c r="TNT89" s="43"/>
      <c r="TNV89" s="36"/>
      <c r="TNW89" s="36"/>
      <c r="TNX89" s="37"/>
      <c r="TNY89" s="36"/>
      <c r="TNZ89" s="37"/>
      <c r="TOA89" s="36"/>
      <c r="TOB89" s="38"/>
      <c r="TOC89" s="39"/>
      <c r="TOD89" s="40"/>
      <c r="TOE89" s="30"/>
      <c r="TOF89" s="30"/>
      <c r="TOG89" s="30"/>
      <c r="TOH89" s="36"/>
      <c r="TOI89" s="36"/>
      <c r="TOJ89" s="41"/>
      <c r="TOK89" s="37"/>
      <c r="TOL89" s="37"/>
      <c r="TOM89" s="36"/>
      <c r="TOO89" s="43"/>
      <c r="TOP89" s="43"/>
      <c r="TOR89" s="36"/>
      <c r="TOS89" s="36"/>
      <c r="TOT89" s="37"/>
      <c r="TOU89" s="36"/>
      <c r="TOV89" s="37"/>
      <c r="TOW89" s="36"/>
      <c r="TOX89" s="38"/>
      <c r="TOY89" s="39"/>
      <c r="TOZ89" s="40"/>
      <c r="TPA89" s="30"/>
      <c r="TPB89" s="30"/>
      <c r="TPC89" s="30"/>
      <c r="TPD89" s="36"/>
      <c r="TPE89" s="36"/>
      <c r="TPF89" s="41"/>
      <c r="TPG89" s="37"/>
      <c r="TPH89" s="37"/>
      <c r="TPI89" s="36"/>
      <c r="TPK89" s="43"/>
      <c r="TPL89" s="43"/>
      <c r="TPN89" s="36"/>
      <c r="TPO89" s="36"/>
      <c r="TPP89" s="37"/>
      <c r="TPQ89" s="36"/>
      <c r="TPR89" s="37"/>
      <c r="TPS89" s="36"/>
      <c r="TPT89" s="38"/>
      <c r="TPU89" s="39"/>
      <c r="TPV89" s="40"/>
      <c r="TPW89" s="30"/>
      <c r="TPX89" s="30"/>
      <c r="TPY89" s="30"/>
      <c r="TPZ89" s="36"/>
      <c r="TQA89" s="36"/>
      <c r="TQB89" s="41"/>
      <c r="TQC89" s="37"/>
      <c r="TQD89" s="37"/>
      <c r="TQE89" s="36"/>
      <c r="TQG89" s="43"/>
      <c r="TQH89" s="43"/>
      <c r="TQJ89" s="36"/>
      <c r="TQK89" s="36"/>
      <c r="TQL89" s="37"/>
      <c r="TQM89" s="36"/>
      <c r="TQN89" s="37"/>
      <c r="TQO89" s="36"/>
      <c r="TQP89" s="38"/>
      <c r="TQQ89" s="39"/>
      <c r="TQR89" s="40"/>
      <c r="TQS89" s="30"/>
      <c r="TQT89" s="30"/>
      <c r="TQU89" s="30"/>
      <c r="TQV89" s="36"/>
      <c r="TQW89" s="36"/>
      <c r="TQX89" s="41"/>
      <c r="TQY89" s="37"/>
      <c r="TQZ89" s="37"/>
      <c r="TRA89" s="36"/>
      <c r="TRC89" s="43"/>
      <c r="TRD89" s="43"/>
      <c r="TRF89" s="36"/>
      <c r="TRG89" s="36"/>
      <c r="TRH89" s="37"/>
      <c r="TRI89" s="36"/>
      <c r="TRJ89" s="37"/>
      <c r="TRK89" s="36"/>
      <c r="TRL89" s="38"/>
      <c r="TRM89" s="39"/>
      <c r="TRN89" s="40"/>
      <c r="TRO89" s="30"/>
      <c r="TRP89" s="30"/>
      <c r="TRQ89" s="30"/>
      <c r="TRR89" s="36"/>
      <c r="TRS89" s="36"/>
      <c r="TRT89" s="41"/>
      <c r="TRU89" s="37"/>
      <c r="TRV89" s="37"/>
      <c r="TRW89" s="36"/>
      <c r="TRY89" s="43"/>
      <c r="TRZ89" s="43"/>
      <c r="TSB89" s="36"/>
      <c r="TSC89" s="36"/>
      <c r="TSD89" s="37"/>
      <c r="TSE89" s="36"/>
      <c r="TSF89" s="37"/>
      <c r="TSG89" s="36"/>
      <c r="TSH89" s="38"/>
      <c r="TSI89" s="39"/>
      <c r="TSJ89" s="40"/>
      <c r="TSK89" s="30"/>
      <c r="TSL89" s="30"/>
      <c r="TSM89" s="30"/>
      <c r="TSN89" s="36"/>
      <c r="TSO89" s="36"/>
      <c r="TSP89" s="41"/>
      <c r="TSQ89" s="37"/>
      <c r="TSR89" s="37"/>
      <c r="TSS89" s="36"/>
      <c r="TSU89" s="43"/>
      <c r="TSV89" s="43"/>
      <c r="TSX89" s="36"/>
      <c r="TSY89" s="36"/>
      <c r="TSZ89" s="37"/>
      <c r="TTA89" s="36"/>
      <c r="TTB89" s="37"/>
      <c r="TTC89" s="36"/>
      <c r="TTD89" s="38"/>
      <c r="TTE89" s="39"/>
      <c r="TTF89" s="40"/>
      <c r="TTG89" s="30"/>
      <c r="TTH89" s="30"/>
      <c r="TTI89" s="30"/>
      <c r="TTJ89" s="36"/>
      <c r="TTK89" s="36"/>
      <c r="TTL89" s="41"/>
      <c r="TTM89" s="37"/>
      <c r="TTN89" s="37"/>
      <c r="TTO89" s="36"/>
      <c r="TTQ89" s="43"/>
      <c r="TTR89" s="43"/>
      <c r="TTT89" s="36"/>
      <c r="TTU89" s="36"/>
      <c r="TTV89" s="37"/>
      <c r="TTW89" s="36"/>
      <c r="TTX89" s="37"/>
      <c r="TTY89" s="36"/>
      <c r="TTZ89" s="38"/>
      <c r="TUA89" s="39"/>
      <c r="TUB89" s="40"/>
      <c r="TUC89" s="30"/>
      <c r="TUD89" s="30"/>
      <c r="TUE89" s="30"/>
      <c r="TUF89" s="36"/>
      <c r="TUG89" s="36"/>
      <c r="TUH89" s="41"/>
      <c r="TUI89" s="37"/>
      <c r="TUJ89" s="37"/>
      <c r="TUK89" s="36"/>
      <c r="TUM89" s="43"/>
      <c r="TUN89" s="43"/>
      <c r="TUP89" s="36"/>
      <c r="TUQ89" s="36"/>
      <c r="TUR89" s="37"/>
      <c r="TUS89" s="36"/>
      <c r="TUT89" s="37"/>
      <c r="TUU89" s="36"/>
      <c r="TUV89" s="38"/>
      <c r="TUW89" s="39"/>
      <c r="TUX89" s="40"/>
      <c r="TUY89" s="30"/>
      <c r="TUZ89" s="30"/>
      <c r="TVA89" s="30"/>
      <c r="TVB89" s="36"/>
      <c r="TVC89" s="36"/>
      <c r="TVD89" s="41"/>
      <c r="TVE89" s="37"/>
      <c r="TVF89" s="37"/>
      <c r="TVG89" s="36"/>
      <c r="TVI89" s="43"/>
      <c r="TVJ89" s="43"/>
      <c r="TVL89" s="36"/>
      <c r="TVM89" s="36"/>
      <c r="TVN89" s="37"/>
      <c r="TVO89" s="36"/>
      <c r="TVP89" s="37"/>
      <c r="TVQ89" s="36"/>
      <c r="TVR89" s="38"/>
      <c r="TVS89" s="39"/>
      <c r="TVT89" s="40"/>
      <c r="TVU89" s="30"/>
      <c r="TVV89" s="30"/>
      <c r="TVW89" s="30"/>
      <c r="TVX89" s="36"/>
      <c r="TVY89" s="36"/>
      <c r="TVZ89" s="41"/>
      <c r="TWA89" s="37"/>
      <c r="TWB89" s="37"/>
      <c r="TWC89" s="36"/>
      <c r="TWE89" s="43"/>
      <c r="TWF89" s="43"/>
      <c r="TWH89" s="36"/>
      <c r="TWI89" s="36"/>
      <c r="TWJ89" s="37"/>
      <c r="TWK89" s="36"/>
      <c r="TWL89" s="37"/>
      <c r="TWM89" s="36"/>
      <c r="TWN89" s="38"/>
      <c r="TWO89" s="39"/>
      <c r="TWP89" s="40"/>
      <c r="TWQ89" s="30"/>
      <c r="TWR89" s="30"/>
      <c r="TWS89" s="30"/>
      <c r="TWT89" s="36"/>
      <c r="TWU89" s="36"/>
      <c r="TWV89" s="41"/>
      <c r="TWW89" s="37"/>
      <c r="TWX89" s="37"/>
      <c r="TWY89" s="36"/>
      <c r="TXA89" s="43"/>
      <c r="TXB89" s="43"/>
      <c r="TXD89" s="36"/>
      <c r="TXE89" s="36"/>
      <c r="TXF89" s="37"/>
      <c r="TXG89" s="36"/>
      <c r="TXH89" s="37"/>
      <c r="TXI89" s="36"/>
      <c r="TXJ89" s="38"/>
      <c r="TXK89" s="39"/>
      <c r="TXL89" s="40"/>
      <c r="TXM89" s="30"/>
      <c r="TXN89" s="30"/>
      <c r="TXO89" s="30"/>
      <c r="TXP89" s="36"/>
      <c r="TXQ89" s="36"/>
      <c r="TXR89" s="41"/>
      <c r="TXS89" s="37"/>
      <c r="TXT89" s="37"/>
      <c r="TXU89" s="36"/>
      <c r="TXW89" s="43"/>
      <c r="TXX89" s="43"/>
      <c r="TXZ89" s="36"/>
      <c r="TYA89" s="36"/>
      <c r="TYB89" s="37"/>
      <c r="TYC89" s="36"/>
      <c r="TYD89" s="37"/>
      <c r="TYE89" s="36"/>
      <c r="TYF89" s="38"/>
      <c r="TYG89" s="39"/>
      <c r="TYH89" s="40"/>
      <c r="TYI89" s="30"/>
      <c r="TYJ89" s="30"/>
      <c r="TYK89" s="30"/>
      <c r="TYL89" s="36"/>
      <c r="TYM89" s="36"/>
      <c r="TYN89" s="41"/>
      <c r="TYO89" s="37"/>
      <c r="TYP89" s="37"/>
      <c r="TYQ89" s="36"/>
      <c r="TYS89" s="43"/>
      <c r="TYT89" s="43"/>
      <c r="TYV89" s="36"/>
      <c r="TYW89" s="36"/>
      <c r="TYX89" s="37"/>
      <c r="TYY89" s="36"/>
      <c r="TYZ89" s="37"/>
      <c r="TZA89" s="36"/>
      <c r="TZB89" s="38"/>
      <c r="TZC89" s="39"/>
      <c r="TZD89" s="40"/>
      <c r="TZE89" s="30"/>
      <c r="TZF89" s="30"/>
      <c r="TZG89" s="30"/>
      <c r="TZH89" s="36"/>
      <c r="TZI89" s="36"/>
      <c r="TZJ89" s="41"/>
      <c r="TZK89" s="37"/>
      <c r="TZL89" s="37"/>
      <c r="TZM89" s="36"/>
      <c r="TZO89" s="43"/>
      <c r="TZP89" s="43"/>
      <c r="TZR89" s="36"/>
      <c r="TZS89" s="36"/>
      <c r="TZT89" s="37"/>
      <c r="TZU89" s="36"/>
      <c r="TZV89" s="37"/>
      <c r="TZW89" s="36"/>
      <c r="TZX89" s="38"/>
      <c r="TZY89" s="39"/>
      <c r="TZZ89" s="40"/>
      <c r="UAA89" s="30"/>
      <c r="UAB89" s="30"/>
      <c r="UAC89" s="30"/>
      <c r="UAD89" s="36"/>
      <c r="UAE89" s="36"/>
      <c r="UAF89" s="41"/>
      <c r="UAG89" s="37"/>
      <c r="UAH89" s="37"/>
      <c r="UAI89" s="36"/>
      <c r="UAK89" s="43"/>
      <c r="UAL89" s="43"/>
      <c r="UAN89" s="36"/>
      <c r="UAO89" s="36"/>
      <c r="UAP89" s="37"/>
      <c r="UAQ89" s="36"/>
      <c r="UAR89" s="37"/>
      <c r="UAS89" s="36"/>
      <c r="UAT89" s="38"/>
      <c r="UAU89" s="39"/>
      <c r="UAV89" s="40"/>
      <c r="UAW89" s="30"/>
      <c r="UAX89" s="30"/>
      <c r="UAY89" s="30"/>
      <c r="UAZ89" s="36"/>
      <c r="UBA89" s="36"/>
      <c r="UBB89" s="41"/>
      <c r="UBC89" s="37"/>
      <c r="UBD89" s="37"/>
      <c r="UBE89" s="36"/>
      <c r="UBG89" s="43"/>
      <c r="UBH89" s="43"/>
      <c r="UBJ89" s="36"/>
      <c r="UBK89" s="36"/>
      <c r="UBL89" s="37"/>
      <c r="UBM89" s="36"/>
      <c r="UBN89" s="37"/>
      <c r="UBO89" s="36"/>
      <c r="UBP89" s="38"/>
      <c r="UBQ89" s="39"/>
      <c r="UBR89" s="40"/>
      <c r="UBS89" s="30"/>
      <c r="UBT89" s="30"/>
      <c r="UBU89" s="30"/>
      <c r="UBV89" s="36"/>
      <c r="UBW89" s="36"/>
      <c r="UBX89" s="41"/>
      <c r="UBY89" s="37"/>
      <c r="UBZ89" s="37"/>
      <c r="UCA89" s="36"/>
      <c r="UCC89" s="43"/>
      <c r="UCD89" s="43"/>
      <c r="UCF89" s="36"/>
      <c r="UCG89" s="36"/>
      <c r="UCH89" s="37"/>
      <c r="UCI89" s="36"/>
      <c r="UCJ89" s="37"/>
      <c r="UCK89" s="36"/>
      <c r="UCL89" s="38"/>
      <c r="UCM89" s="39"/>
      <c r="UCN89" s="40"/>
      <c r="UCO89" s="30"/>
      <c r="UCP89" s="30"/>
      <c r="UCQ89" s="30"/>
      <c r="UCR89" s="36"/>
      <c r="UCS89" s="36"/>
      <c r="UCT89" s="41"/>
      <c r="UCU89" s="37"/>
      <c r="UCV89" s="37"/>
      <c r="UCW89" s="36"/>
      <c r="UCY89" s="43"/>
      <c r="UCZ89" s="43"/>
      <c r="UDB89" s="36"/>
      <c r="UDC89" s="36"/>
      <c r="UDD89" s="37"/>
      <c r="UDE89" s="36"/>
      <c r="UDF89" s="37"/>
      <c r="UDG89" s="36"/>
      <c r="UDH89" s="38"/>
      <c r="UDI89" s="39"/>
      <c r="UDJ89" s="40"/>
      <c r="UDK89" s="30"/>
      <c r="UDL89" s="30"/>
      <c r="UDM89" s="30"/>
      <c r="UDN89" s="36"/>
      <c r="UDO89" s="36"/>
      <c r="UDP89" s="41"/>
      <c r="UDQ89" s="37"/>
      <c r="UDR89" s="37"/>
      <c r="UDS89" s="36"/>
      <c r="UDU89" s="43"/>
      <c r="UDV89" s="43"/>
      <c r="UDX89" s="36"/>
      <c r="UDY89" s="36"/>
      <c r="UDZ89" s="37"/>
      <c r="UEA89" s="36"/>
      <c r="UEB89" s="37"/>
      <c r="UEC89" s="36"/>
      <c r="UED89" s="38"/>
      <c r="UEE89" s="39"/>
      <c r="UEF89" s="40"/>
      <c r="UEG89" s="30"/>
      <c r="UEH89" s="30"/>
      <c r="UEI89" s="30"/>
      <c r="UEJ89" s="36"/>
      <c r="UEK89" s="36"/>
      <c r="UEL89" s="41"/>
      <c r="UEM89" s="37"/>
      <c r="UEN89" s="37"/>
      <c r="UEO89" s="36"/>
      <c r="UEQ89" s="43"/>
      <c r="UER89" s="43"/>
      <c r="UET89" s="36"/>
      <c r="UEU89" s="36"/>
      <c r="UEV89" s="37"/>
      <c r="UEW89" s="36"/>
      <c r="UEX89" s="37"/>
      <c r="UEY89" s="36"/>
      <c r="UEZ89" s="38"/>
      <c r="UFA89" s="39"/>
      <c r="UFB89" s="40"/>
      <c r="UFC89" s="30"/>
      <c r="UFD89" s="30"/>
      <c r="UFE89" s="30"/>
      <c r="UFF89" s="36"/>
      <c r="UFG89" s="36"/>
      <c r="UFH89" s="41"/>
      <c r="UFI89" s="37"/>
      <c r="UFJ89" s="37"/>
      <c r="UFK89" s="36"/>
      <c r="UFM89" s="43"/>
      <c r="UFN89" s="43"/>
      <c r="UFP89" s="36"/>
      <c r="UFQ89" s="36"/>
      <c r="UFR89" s="37"/>
      <c r="UFS89" s="36"/>
      <c r="UFT89" s="37"/>
      <c r="UFU89" s="36"/>
      <c r="UFV89" s="38"/>
      <c r="UFW89" s="39"/>
      <c r="UFX89" s="40"/>
      <c r="UFY89" s="30"/>
      <c r="UFZ89" s="30"/>
      <c r="UGA89" s="30"/>
      <c r="UGB89" s="36"/>
      <c r="UGC89" s="36"/>
      <c r="UGD89" s="41"/>
      <c r="UGE89" s="37"/>
      <c r="UGF89" s="37"/>
      <c r="UGG89" s="36"/>
      <c r="UGI89" s="43"/>
      <c r="UGJ89" s="43"/>
      <c r="UGL89" s="36"/>
      <c r="UGM89" s="36"/>
      <c r="UGN89" s="37"/>
      <c r="UGO89" s="36"/>
      <c r="UGP89" s="37"/>
      <c r="UGQ89" s="36"/>
      <c r="UGR89" s="38"/>
      <c r="UGS89" s="39"/>
      <c r="UGT89" s="40"/>
      <c r="UGU89" s="30"/>
      <c r="UGV89" s="30"/>
      <c r="UGW89" s="30"/>
      <c r="UGX89" s="36"/>
      <c r="UGY89" s="36"/>
      <c r="UGZ89" s="41"/>
      <c r="UHA89" s="37"/>
      <c r="UHB89" s="37"/>
      <c r="UHC89" s="36"/>
      <c r="UHE89" s="43"/>
      <c r="UHF89" s="43"/>
      <c r="UHH89" s="36"/>
      <c r="UHI89" s="36"/>
      <c r="UHJ89" s="37"/>
      <c r="UHK89" s="36"/>
      <c r="UHL89" s="37"/>
      <c r="UHM89" s="36"/>
      <c r="UHN89" s="38"/>
      <c r="UHO89" s="39"/>
      <c r="UHP89" s="40"/>
      <c r="UHQ89" s="30"/>
      <c r="UHR89" s="30"/>
      <c r="UHS89" s="30"/>
      <c r="UHT89" s="36"/>
      <c r="UHU89" s="36"/>
      <c r="UHV89" s="41"/>
      <c r="UHW89" s="37"/>
      <c r="UHX89" s="37"/>
      <c r="UHY89" s="36"/>
      <c r="UIA89" s="43"/>
      <c r="UIB89" s="43"/>
      <c r="UID89" s="36"/>
      <c r="UIE89" s="36"/>
      <c r="UIF89" s="37"/>
      <c r="UIG89" s="36"/>
      <c r="UIH89" s="37"/>
      <c r="UII89" s="36"/>
      <c r="UIJ89" s="38"/>
      <c r="UIK89" s="39"/>
      <c r="UIL89" s="40"/>
      <c r="UIM89" s="30"/>
      <c r="UIN89" s="30"/>
      <c r="UIO89" s="30"/>
      <c r="UIP89" s="36"/>
      <c r="UIQ89" s="36"/>
      <c r="UIR89" s="41"/>
      <c r="UIS89" s="37"/>
      <c r="UIT89" s="37"/>
      <c r="UIU89" s="36"/>
      <c r="UIW89" s="43"/>
      <c r="UIX89" s="43"/>
      <c r="UIZ89" s="36"/>
      <c r="UJA89" s="36"/>
      <c r="UJB89" s="37"/>
      <c r="UJC89" s="36"/>
      <c r="UJD89" s="37"/>
      <c r="UJE89" s="36"/>
      <c r="UJF89" s="38"/>
      <c r="UJG89" s="39"/>
      <c r="UJH89" s="40"/>
      <c r="UJI89" s="30"/>
      <c r="UJJ89" s="30"/>
      <c r="UJK89" s="30"/>
      <c r="UJL89" s="36"/>
      <c r="UJM89" s="36"/>
      <c r="UJN89" s="41"/>
      <c r="UJO89" s="37"/>
      <c r="UJP89" s="37"/>
      <c r="UJQ89" s="36"/>
      <c r="UJS89" s="43"/>
      <c r="UJT89" s="43"/>
      <c r="UJV89" s="36"/>
      <c r="UJW89" s="36"/>
      <c r="UJX89" s="37"/>
      <c r="UJY89" s="36"/>
      <c r="UJZ89" s="37"/>
      <c r="UKA89" s="36"/>
      <c r="UKB89" s="38"/>
      <c r="UKC89" s="39"/>
      <c r="UKD89" s="40"/>
      <c r="UKE89" s="30"/>
      <c r="UKF89" s="30"/>
      <c r="UKG89" s="30"/>
      <c r="UKH89" s="36"/>
      <c r="UKI89" s="36"/>
      <c r="UKJ89" s="41"/>
      <c r="UKK89" s="37"/>
      <c r="UKL89" s="37"/>
      <c r="UKM89" s="36"/>
      <c r="UKO89" s="43"/>
      <c r="UKP89" s="43"/>
      <c r="UKR89" s="36"/>
      <c r="UKS89" s="36"/>
      <c r="UKT89" s="37"/>
      <c r="UKU89" s="36"/>
      <c r="UKV89" s="37"/>
      <c r="UKW89" s="36"/>
      <c r="UKX89" s="38"/>
      <c r="UKY89" s="39"/>
      <c r="UKZ89" s="40"/>
      <c r="ULA89" s="30"/>
      <c r="ULB89" s="30"/>
      <c r="ULC89" s="30"/>
      <c r="ULD89" s="36"/>
      <c r="ULE89" s="36"/>
      <c r="ULF89" s="41"/>
      <c r="ULG89" s="37"/>
      <c r="ULH89" s="37"/>
      <c r="ULI89" s="36"/>
      <c r="ULK89" s="43"/>
      <c r="ULL89" s="43"/>
      <c r="ULN89" s="36"/>
      <c r="ULO89" s="36"/>
      <c r="ULP89" s="37"/>
      <c r="ULQ89" s="36"/>
      <c r="ULR89" s="37"/>
      <c r="ULS89" s="36"/>
      <c r="ULT89" s="38"/>
      <c r="ULU89" s="39"/>
      <c r="ULV89" s="40"/>
      <c r="ULW89" s="30"/>
      <c r="ULX89" s="30"/>
      <c r="ULY89" s="30"/>
      <c r="ULZ89" s="36"/>
      <c r="UMA89" s="36"/>
      <c r="UMB89" s="41"/>
      <c r="UMC89" s="37"/>
      <c r="UMD89" s="37"/>
      <c r="UME89" s="36"/>
      <c r="UMG89" s="43"/>
      <c r="UMH89" s="43"/>
      <c r="UMJ89" s="36"/>
      <c r="UMK89" s="36"/>
      <c r="UML89" s="37"/>
      <c r="UMM89" s="36"/>
      <c r="UMN89" s="37"/>
      <c r="UMO89" s="36"/>
      <c r="UMP89" s="38"/>
      <c r="UMQ89" s="39"/>
      <c r="UMR89" s="40"/>
      <c r="UMS89" s="30"/>
      <c r="UMT89" s="30"/>
      <c r="UMU89" s="30"/>
      <c r="UMV89" s="36"/>
      <c r="UMW89" s="36"/>
      <c r="UMX89" s="41"/>
      <c r="UMY89" s="37"/>
      <c r="UMZ89" s="37"/>
      <c r="UNA89" s="36"/>
      <c r="UNC89" s="43"/>
      <c r="UND89" s="43"/>
      <c r="UNF89" s="36"/>
      <c r="UNG89" s="36"/>
      <c r="UNH89" s="37"/>
      <c r="UNI89" s="36"/>
      <c r="UNJ89" s="37"/>
      <c r="UNK89" s="36"/>
      <c r="UNL89" s="38"/>
      <c r="UNM89" s="39"/>
      <c r="UNN89" s="40"/>
      <c r="UNO89" s="30"/>
      <c r="UNP89" s="30"/>
      <c r="UNQ89" s="30"/>
      <c r="UNR89" s="36"/>
      <c r="UNS89" s="36"/>
      <c r="UNT89" s="41"/>
      <c r="UNU89" s="37"/>
      <c r="UNV89" s="37"/>
      <c r="UNW89" s="36"/>
      <c r="UNY89" s="43"/>
      <c r="UNZ89" s="43"/>
      <c r="UOB89" s="36"/>
      <c r="UOC89" s="36"/>
      <c r="UOD89" s="37"/>
      <c r="UOE89" s="36"/>
      <c r="UOF89" s="37"/>
      <c r="UOG89" s="36"/>
      <c r="UOH89" s="38"/>
      <c r="UOI89" s="39"/>
      <c r="UOJ89" s="40"/>
      <c r="UOK89" s="30"/>
      <c r="UOL89" s="30"/>
      <c r="UOM89" s="30"/>
      <c r="UON89" s="36"/>
      <c r="UOO89" s="36"/>
      <c r="UOP89" s="41"/>
      <c r="UOQ89" s="37"/>
      <c r="UOR89" s="37"/>
      <c r="UOS89" s="36"/>
      <c r="UOU89" s="43"/>
      <c r="UOV89" s="43"/>
      <c r="UOX89" s="36"/>
      <c r="UOY89" s="36"/>
      <c r="UOZ89" s="37"/>
      <c r="UPA89" s="36"/>
      <c r="UPB89" s="37"/>
      <c r="UPC89" s="36"/>
      <c r="UPD89" s="38"/>
      <c r="UPE89" s="39"/>
      <c r="UPF89" s="40"/>
      <c r="UPG89" s="30"/>
      <c r="UPH89" s="30"/>
      <c r="UPI89" s="30"/>
      <c r="UPJ89" s="36"/>
      <c r="UPK89" s="36"/>
      <c r="UPL89" s="41"/>
      <c r="UPM89" s="37"/>
      <c r="UPN89" s="37"/>
      <c r="UPO89" s="36"/>
      <c r="UPQ89" s="43"/>
      <c r="UPR89" s="43"/>
      <c r="UPT89" s="36"/>
      <c r="UPU89" s="36"/>
      <c r="UPV89" s="37"/>
      <c r="UPW89" s="36"/>
      <c r="UPX89" s="37"/>
      <c r="UPY89" s="36"/>
      <c r="UPZ89" s="38"/>
      <c r="UQA89" s="39"/>
      <c r="UQB89" s="40"/>
      <c r="UQC89" s="30"/>
      <c r="UQD89" s="30"/>
      <c r="UQE89" s="30"/>
      <c r="UQF89" s="36"/>
      <c r="UQG89" s="36"/>
      <c r="UQH89" s="41"/>
      <c r="UQI89" s="37"/>
      <c r="UQJ89" s="37"/>
      <c r="UQK89" s="36"/>
      <c r="UQM89" s="43"/>
      <c r="UQN89" s="43"/>
      <c r="UQP89" s="36"/>
      <c r="UQQ89" s="36"/>
      <c r="UQR89" s="37"/>
      <c r="UQS89" s="36"/>
      <c r="UQT89" s="37"/>
      <c r="UQU89" s="36"/>
      <c r="UQV89" s="38"/>
      <c r="UQW89" s="39"/>
      <c r="UQX89" s="40"/>
      <c r="UQY89" s="30"/>
      <c r="UQZ89" s="30"/>
      <c r="URA89" s="30"/>
      <c r="URB89" s="36"/>
      <c r="URC89" s="36"/>
      <c r="URD89" s="41"/>
      <c r="URE89" s="37"/>
      <c r="URF89" s="37"/>
      <c r="URG89" s="36"/>
      <c r="URI89" s="43"/>
      <c r="URJ89" s="43"/>
      <c r="URL89" s="36"/>
      <c r="URM89" s="36"/>
      <c r="URN89" s="37"/>
      <c r="URO89" s="36"/>
      <c r="URP89" s="37"/>
      <c r="URQ89" s="36"/>
      <c r="URR89" s="38"/>
      <c r="URS89" s="39"/>
      <c r="URT89" s="40"/>
      <c r="URU89" s="30"/>
      <c r="URV89" s="30"/>
      <c r="URW89" s="30"/>
      <c r="URX89" s="36"/>
      <c r="URY89" s="36"/>
      <c r="URZ89" s="41"/>
      <c r="USA89" s="37"/>
      <c r="USB89" s="37"/>
      <c r="USC89" s="36"/>
      <c r="USE89" s="43"/>
      <c r="USF89" s="43"/>
      <c r="USH89" s="36"/>
      <c r="USI89" s="36"/>
      <c r="USJ89" s="37"/>
      <c r="USK89" s="36"/>
      <c r="USL89" s="37"/>
      <c r="USM89" s="36"/>
      <c r="USN89" s="38"/>
      <c r="USO89" s="39"/>
      <c r="USP89" s="40"/>
      <c r="USQ89" s="30"/>
      <c r="USR89" s="30"/>
      <c r="USS89" s="30"/>
      <c r="UST89" s="36"/>
      <c r="USU89" s="36"/>
      <c r="USV89" s="41"/>
      <c r="USW89" s="37"/>
      <c r="USX89" s="37"/>
      <c r="USY89" s="36"/>
      <c r="UTA89" s="43"/>
      <c r="UTB89" s="43"/>
      <c r="UTD89" s="36"/>
      <c r="UTE89" s="36"/>
      <c r="UTF89" s="37"/>
      <c r="UTG89" s="36"/>
      <c r="UTH89" s="37"/>
      <c r="UTI89" s="36"/>
      <c r="UTJ89" s="38"/>
      <c r="UTK89" s="39"/>
      <c r="UTL89" s="40"/>
      <c r="UTM89" s="30"/>
      <c r="UTN89" s="30"/>
      <c r="UTO89" s="30"/>
      <c r="UTP89" s="36"/>
      <c r="UTQ89" s="36"/>
      <c r="UTR89" s="41"/>
      <c r="UTS89" s="37"/>
      <c r="UTT89" s="37"/>
      <c r="UTU89" s="36"/>
      <c r="UTW89" s="43"/>
      <c r="UTX89" s="43"/>
      <c r="UTZ89" s="36"/>
      <c r="UUA89" s="36"/>
      <c r="UUB89" s="37"/>
      <c r="UUC89" s="36"/>
      <c r="UUD89" s="37"/>
      <c r="UUE89" s="36"/>
      <c r="UUF89" s="38"/>
      <c r="UUG89" s="39"/>
      <c r="UUH89" s="40"/>
      <c r="UUI89" s="30"/>
      <c r="UUJ89" s="30"/>
      <c r="UUK89" s="30"/>
      <c r="UUL89" s="36"/>
      <c r="UUM89" s="36"/>
      <c r="UUN89" s="41"/>
      <c r="UUO89" s="37"/>
      <c r="UUP89" s="37"/>
      <c r="UUQ89" s="36"/>
      <c r="UUS89" s="43"/>
      <c r="UUT89" s="43"/>
      <c r="UUV89" s="36"/>
      <c r="UUW89" s="36"/>
      <c r="UUX89" s="37"/>
      <c r="UUY89" s="36"/>
      <c r="UUZ89" s="37"/>
      <c r="UVA89" s="36"/>
      <c r="UVB89" s="38"/>
      <c r="UVC89" s="39"/>
      <c r="UVD89" s="40"/>
      <c r="UVE89" s="30"/>
      <c r="UVF89" s="30"/>
      <c r="UVG89" s="30"/>
      <c r="UVH89" s="36"/>
      <c r="UVI89" s="36"/>
      <c r="UVJ89" s="41"/>
      <c r="UVK89" s="37"/>
      <c r="UVL89" s="37"/>
      <c r="UVM89" s="36"/>
      <c r="UVO89" s="43"/>
      <c r="UVP89" s="43"/>
      <c r="UVR89" s="36"/>
      <c r="UVS89" s="36"/>
      <c r="UVT89" s="37"/>
      <c r="UVU89" s="36"/>
      <c r="UVV89" s="37"/>
      <c r="UVW89" s="36"/>
      <c r="UVX89" s="38"/>
      <c r="UVY89" s="39"/>
      <c r="UVZ89" s="40"/>
      <c r="UWA89" s="30"/>
      <c r="UWB89" s="30"/>
      <c r="UWC89" s="30"/>
      <c r="UWD89" s="36"/>
      <c r="UWE89" s="36"/>
      <c r="UWF89" s="41"/>
      <c r="UWG89" s="37"/>
      <c r="UWH89" s="37"/>
      <c r="UWI89" s="36"/>
      <c r="UWK89" s="43"/>
      <c r="UWL89" s="43"/>
      <c r="UWN89" s="36"/>
      <c r="UWO89" s="36"/>
      <c r="UWP89" s="37"/>
      <c r="UWQ89" s="36"/>
      <c r="UWR89" s="37"/>
      <c r="UWS89" s="36"/>
      <c r="UWT89" s="38"/>
      <c r="UWU89" s="39"/>
      <c r="UWV89" s="40"/>
      <c r="UWW89" s="30"/>
      <c r="UWX89" s="30"/>
      <c r="UWY89" s="30"/>
      <c r="UWZ89" s="36"/>
      <c r="UXA89" s="36"/>
      <c r="UXB89" s="41"/>
      <c r="UXC89" s="37"/>
      <c r="UXD89" s="37"/>
      <c r="UXE89" s="36"/>
      <c r="UXG89" s="43"/>
      <c r="UXH89" s="43"/>
      <c r="UXJ89" s="36"/>
      <c r="UXK89" s="36"/>
      <c r="UXL89" s="37"/>
      <c r="UXM89" s="36"/>
      <c r="UXN89" s="37"/>
      <c r="UXO89" s="36"/>
      <c r="UXP89" s="38"/>
      <c r="UXQ89" s="39"/>
      <c r="UXR89" s="40"/>
      <c r="UXS89" s="30"/>
      <c r="UXT89" s="30"/>
      <c r="UXU89" s="30"/>
      <c r="UXV89" s="36"/>
      <c r="UXW89" s="36"/>
      <c r="UXX89" s="41"/>
      <c r="UXY89" s="37"/>
      <c r="UXZ89" s="37"/>
      <c r="UYA89" s="36"/>
      <c r="UYC89" s="43"/>
      <c r="UYD89" s="43"/>
      <c r="UYF89" s="36"/>
      <c r="UYG89" s="36"/>
      <c r="UYH89" s="37"/>
      <c r="UYI89" s="36"/>
      <c r="UYJ89" s="37"/>
      <c r="UYK89" s="36"/>
      <c r="UYL89" s="38"/>
      <c r="UYM89" s="39"/>
      <c r="UYN89" s="40"/>
      <c r="UYO89" s="30"/>
      <c r="UYP89" s="30"/>
      <c r="UYQ89" s="30"/>
      <c r="UYR89" s="36"/>
      <c r="UYS89" s="36"/>
      <c r="UYT89" s="41"/>
      <c r="UYU89" s="37"/>
      <c r="UYV89" s="37"/>
      <c r="UYW89" s="36"/>
      <c r="UYY89" s="43"/>
      <c r="UYZ89" s="43"/>
      <c r="UZB89" s="36"/>
      <c r="UZC89" s="36"/>
      <c r="UZD89" s="37"/>
      <c r="UZE89" s="36"/>
      <c r="UZF89" s="37"/>
      <c r="UZG89" s="36"/>
      <c r="UZH89" s="38"/>
      <c r="UZI89" s="39"/>
      <c r="UZJ89" s="40"/>
      <c r="UZK89" s="30"/>
      <c r="UZL89" s="30"/>
      <c r="UZM89" s="30"/>
      <c r="UZN89" s="36"/>
      <c r="UZO89" s="36"/>
      <c r="UZP89" s="41"/>
      <c r="UZQ89" s="37"/>
      <c r="UZR89" s="37"/>
      <c r="UZS89" s="36"/>
      <c r="UZU89" s="43"/>
      <c r="UZV89" s="43"/>
      <c r="UZX89" s="36"/>
      <c r="UZY89" s="36"/>
      <c r="UZZ89" s="37"/>
      <c r="VAA89" s="36"/>
      <c r="VAB89" s="37"/>
      <c r="VAC89" s="36"/>
      <c r="VAD89" s="38"/>
      <c r="VAE89" s="39"/>
      <c r="VAF89" s="40"/>
      <c r="VAG89" s="30"/>
      <c r="VAH89" s="30"/>
      <c r="VAI89" s="30"/>
      <c r="VAJ89" s="36"/>
      <c r="VAK89" s="36"/>
      <c r="VAL89" s="41"/>
      <c r="VAM89" s="37"/>
      <c r="VAN89" s="37"/>
      <c r="VAO89" s="36"/>
      <c r="VAQ89" s="43"/>
      <c r="VAR89" s="43"/>
      <c r="VAT89" s="36"/>
      <c r="VAU89" s="36"/>
      <c r="VAV89" s="37"/>
      <c r="VAW89" s="36"/>
      <c r="VAX89" s="37"/>
      <c r="VAY89" s="36"/>
      <c r="VAZ89" s="38"/>
      <c r="VBA89" s="39"/>
      <c r="VBB89" s="40"/>
      <c r="VBC89" s="30"/>
      <c r="VBD89" s="30"/>
      <c r="VBE89" s="30"/>
      <c r="VBF89" s="36"/>
      <c r="VBG89" s="36"/>
      <c r="VBH89" s="41"/>
      <c r="VBI89" s="37"/>
      <c r="VBJ89" s="37"/>
      <c r="VBK89" s="36"/>
      <c r="VBM89" s="43"/>
      <c r="VBN89" s="43"/>
      <c r="VBP89" s="36"/>
      <c r="VBQ89" s="36"/>
      <c r="VBR89" s="37"/>
      <c r="VBS89" s="36"/>
      <c r="VBT89" s="37"/>
      <c r="VBU89" s="36"/>
      <c r="VBV89" s="38"/>
      <c r="VBW89" s="39"/>
      <c r="VBX89" s="40"/>
      <c r="VBY89" s="30"/>
      <c r="VBZ89" s="30"/>
      <c r="VCA89" s="30"/>
      <c r="VCB89" s="36"/>
      <c r="VCC89" s="36"/>
      <c r="VCD89" s="41"/>
      <c r="VCE89" s="37"/>
      <c r="VCF89" s="37"/>
      <c r="VCG89" s="36"/>
      <c r="VCI89" s="43"/>
      <c r="VCJ89" s="43"/>
      <c r="VCL89" s="36"/>
      <c r="VCM89" s="36"/>
      <c r="VCN89" s="37"/>
      <c r="VCO89" s="36"/>
      <c r="VCP89" s="37"/>
      <c r="VCQ89" s="36"/>
      <c r="VCR89" s="38"/>
      <c r="VCS89" s="39"/>
      <c r="VCT89" s="40"/>
      <c r="VCU89" s="30"/>
      <c r="VCV89" s="30"/>
      <c r="VCW89" s="30"/>
      <c r="VCX89" s="36"/>
      <c r="VCY89" s="36"/>
      <c r="VCZ89" s="41"/>
      <c r="VDA89" s="37"/>
      <c r="VDB89" s="37"/>
      <c r="VDC89" s="36"/>
      <c r="VDE89" s="43"/>
      <c r="VDF89" s="43"/>
      <c r="VDH89" s="36"/>
      <c r="VDI89" s="36"/>
      <c r="VDJ89" s="37"/>
      <c r="VDK89" s="36"/>
      <c r="VDL89" s="37"/>
      <c r="VDM89" s="36"/>
      <c r="VDN89" s="38"/>
      <c r="VDO89" s="39"/>
      <c r="VDP89" s="40"/>
      <c r="VDQ89" s="30"/>
      <c r="VDR89" s="30"/>
      <c r="VDS89" s="30"/>
      <c r="VDT89" s="36"/>
      <c r="VDU89" s="36"/>
      <c r="VDV89" s="41"/>
      <c r="VDW89" s="37"/>
      <c r="VDX89" s="37"/>
      <c r="VDY89" s="36"/>
      <c r="VEA89" s="43"/>
      <c r="VEB89" s="43"/>
      <c r="VED89" s="36"/>
      <c r="VEE89" s="36"/>
      <c r="VEF89" s="37"/>
      <c r="VEG89" s="36"/>
      <c r="VEH89" s="37"/>
      <c r="VEI89" s="36"/>
      <c r="VEJ89" s="38"/>
      <c r="VEK89" s="39"/>
      <c r="VEL89" s="40"/>
      <c r="VEM89" s="30"/>
      <c r="VEN89" s="30"/>
      <c r="VEO89" s="30"/>
      <c r="VEP89" s="36"/>
      <c r="VEQ89" s="36"/>
      <c r="VER89" s="41"/>
      <c r="VES89" s="37"/>
      <c r="VET89" s="37"/>
      <c r="VEU89" s="36"/>
      <c r="VEW89" s="43"/>
      <c r="VEX89" s="43"/>
      <c r="VEZ89" s="36"/>
      <c r="VFA89" s="36"/>
      <c r="VFB89" s="37"/>
      <c r="VFC89" s="36"/>
      <c r="VFD89" s="37"/>
      <c r="VFE89" s="36"/>
      <c r="VFF89" s="38"/>
      <c r="VFG89" s="39"/>
      <c r="VFH89" s="40"/>
      <c r="VFI89" s="30"/>
      <c r="VFJ89" s="30"/>
      <c r="VFK89" s="30"/>
      <c r="VFL89" s="36"/>
      <c r="VFM89" s="36"/>
      <c r="VFN89" s="41"/>
      <c r="VFO89" s="37"/>
      <c r="VFP89" s="37"/>
      <c r="VFQ89" s="36"/>
      <c r="VFS89" s="43"/>
      <c r="VFT89" s="43"/>
      <c r="VFV89" s="36"/>
      <c r="VFW89" s="36"/>
      <c r="VFX89" s="37"/>
      <c r="VFY89" s="36"/>
      <c r="VFZ89" s="37"/>
      <c r="VGA89" s="36"/>
      <c r="VGB89" s="38"/>
      <c r="VGC89" s="39"/>
      <c r="VGD89" s="40"/>
      <c r="VGE89" s="30"/>
      <c r="VGF89" s="30"/>
      <c r="VGG89" s="30"/>
      <c r="VGH89" s="36"/>
      <c r="VGI89" s="36"/>
      <c r="VGJ89" s="41"/>
      <c r="VGK89" s="37"/>
      <c r="VGL89" s="37"/>
      <c r="VGM89" s="36"/>
      <c r="VGO89" s="43"/>
      <c r="VGP89" s="43"/>
      <c r="VGR89" s="36"/>
      <c r="VGS89" s="36"/>
      <c r="VGT89" s="37"/>
      <c r="VGU89" s="36"/>
      <c r="VGV89" s="37"/>
      <c r="VGW89" s="36"/>
      <c r="VGX89" s="38"/>
      <c r="VGY89" s="39"/>
      <c r="VGZ89" s="40"/>
      <c r="VHA89" s="30"/>
      <c r="VHB89" s="30"/>
      <c r="VHC89" s="30"/>
      <c r="VHD89" s="36"/>
      <c r="VHE89" s="36"/>
      <c r="VHF89" s="41"/>
      <c r="VHG89" s="37"/>
      <c r="VHH89" s="37"/>
      <c r="VHI89" s="36"/>
      <c r="VHK89" s="43"/>
      <c r="VHL89" s="43"/>
      <c r="VHN89" s="36"/>
      <c r="VHO89" s="36"/>
      <c r="VHP89" s="37"/>
      <c r="VHQ89" s="36"/>
      <c r="VHR89" s="37"/>
      <c r="VHS89" s="36"/>
      <c r="VHT89" s="38"/>
      <c r="VHU89" s="39"/>
      <c r="VHV89" s="40"/>
      <c r="VHW89" s="30"/>
      <c r="VHX89" s="30"/>
      <c r="VHY89" s="30"/>
      <c r="VHZ89" s="36"/>
      <c r="VIA89" s="36"/>
      <c r="VIB89" s="41"/>
      <c r="VIC89" s="37"/>
      <c r="VID89" s="37"/>
      <c r="VIE89" s="36"/>
      <c r="VIG89" s="43"/>
      <c r="VIH89" s="43"/>
      <c r="VIJ89" s="36"/>
      <c r="VIK89" s="36"/>
      <c r="VIL89" s="37"/>
      <c r="VIM89" s="36"/>
      <c r="VIN89" s="37"/>
      <c r="VIO89" s="36"/>
      <c r="VIP89" s="38"/>
      <c r="VIQ89" s="39"/>
      <c r="VIR89" s="40"/>
      <c r="VIS89" s="30"/>
      <c r="VIT89" s="30"/>
      <c r="VIU89" s="30"/>
      <c r="VIV89" s="36"/>
      <c r="VIW89" s="36"/>
      <c r="VIX89" s="41"/>
      <c r="VIY89" s="37"/>
      <c r="VIZ89" s="37"/>
      <c r="VJA89" s="36"/>
      <c r="VJC89" s="43"/>
      <c r="VJD89" s="43"/>
      <c r="VJF89" s="36"/>
      <c r="VJG89" s="36"/>
      <c r="VJH89" s="37"/>
      <c r="VJI89" s="36"/>
      <c r="VJJ89" s="37"/>
      <c r="VJK89" s="36"/>
      <c r="VJL89" s="38"/>
      <c r="VJM89" s="39"/>
      <c r="VJN89" s="40"/>
      <c r="VJO89" s="30"/>
      <c r="VJP89" s="30"/>
      <c r="VJQ89" s="30"/>
      <c r="VJR89" s="36"/>
      <c r="VJS89" s="36"/>
      <c r="VJT89" s="41"/>
      <c r="VJU89" s="37"/>
      <c r="VJV89" s="37"/>
      <c r="VJW89" s="36"/>
      <c r="VJY89" s="43"/>
      <c r="VJZ89" s="43"/>
      <c r="VKB89" s="36"/>
      <c r="VKC89" s="36"/>
      <c r="VKD89" s="37"/>
      <c r="VKE89" s="36"/>
      <c r="VKF89" s="37"/>
      <c r="VKG89" s="36"/>
      <c r="VKH89" s="38"/>
      <c r="VKI89" s="39"/>
      <c r="VKJ89" s="40"/>
      <c r="VKK89" s="30"/>
      <c r="VKL89" s="30"/>
      <c r="VKM89" s="30"/>
      <c r="VKN89" s="36"/>
      <c r="VKO89" s="36"/>
      <c r="VKP89" s="41"/>
      <c r="VKQ89" s="37"/>
      <c r="VKR89" s="37"/>
      <c r="VKS89" s="36"/>
      <c r="VKU89" s="43"/>
      <c r="VKV89" s="43"/>
      <c r="VKX89" s="36"/>
      <c r="VKY89" s="36"/>
      <c r="VKZ89" s="37"/>
      <c r="VLA89" s="36"/>
      <c r="VLB89" s="37"/>
      <c r="VLC89" s="36"/>
      <c r="VLD89" s="38"/>
      <c r="VLE89" s="39"/>
      <c r="VLF89" s="40"/>
      <c r="VLG89" s="30"/>
      <c r="VLH89" s="30"/>
      <c r="VLI89" s="30"/>
      <c r="VLJ89" s="36"/>
      <c r="VLK89" s="36"/>
      <c r="VLL89" s="41"/>
      <c r="VLM89" s="37"/>
      <c r="VLN89" s="37"/>
      <c r="VLO89" s="36"/>
      <c r="VLQ89" s="43"/>
      <c r="VLR89" s="43"/>
      <c r="VLT89" s="36"/>
      <c r="VLU89" s="36"/>
      <c r="VLV89" s="37"/>
      <c r="VLW89" s="36"/>
      <c r="VLX89" s="37"/>
      <c r="VLY89" s="36"/>
      <c r="VLZ89" s="38"/>
      <c r="VMA89" s="39"/>
      <c r="VMB89" s="40"/>
      <c r="VMC89" s="30"/>
      <c r="VMD89" s="30"/>
      <c r="VME89" s="30"/>
      <c r="VMF89" s="36"/>
      <c r="VMG89" s="36"/>
      <c r="VMH89" s="41"/>
      <c r="VMI89" s="37"/>
      <c r="VMJ89" s="37"/>
      <c r="VMK89" s="36"/>
      <c r="VMM89" s="43"/>
      <c r="VMN89" s="43"/>
      <c r="VMP89" s="36"/>
      <c r="VMQ89" s="36"/>
      <c r="VMR89" s="37"/>
      <c r="VMS89" s="36"/>
      <c r="VMT89" s="37"/>
      <c r="VMU89" s="36"/>
      <c r="VMV89" s="38"/>
      <c r="VMW89" s="39"/>
      <c r="VMX89" s="40"/>
      <c r="VMY89" s="30"/>
      <c r="VMZ89" s="30"/>
      <c r="VNA89" s="30"/>
      <c r="VNB89" s="36"/>
      <c r="VNC89" s="36"/>
      <c r="VND89" s="41"/>
      <c r="VNE89" s="37"/>
      <c r="VNF89" s="37"/>
      <c r="VNG89" s="36"/>
      <c r="VNI89" s="43"/>
      <c r="VNJ89" s="43"/>
      <c r="VNL89" s="36"/>
      <c r="VNM89" s="36"/>
      <c r="VNN89" s="37"/>
      <c r="VNO89" s="36"/>
      <c r="VNP89" s="37"/>
      <c r="VNQ89" s="36"/>
      <c r="VNR89" s="38"/>
      <c r="VNS89" s="39"/>
      <c r="VNT89" s="40"/>
      <c r="VNU89" s="30"/>
      <c r="VNV89" s="30"/>
      <c r="VNW89" s="30"/>
      <c r="VNX89" s="36"/>
      <c r="VNY89" s="36"/>
      <c r="VNZ89" s="41"/>
      <c r="VOA89" s="37"/>
      <c r="VOB89" s="37"/>
      <c r="VOC89" s="36"/>
      <c r="VOE89" s="43"/>
      <c r="VOF89" s="43"/>
      <c r="VOH89" s="36"/>
      <c r="VOI89" s="36"/>
      <c r="VOJ89" s="37"/>
      <c r="VOK89" s="36"/>
      <c r="VOL89" s="37"/>
      <c r="VOM89" s="36"/>
      <c r="VON89" s="38"/>
      <c r="VOO89" s="39"/>
      <c r="VOP89" s="40"/>
      <c r="VOQ89" s="30"/>
      <c r="VOR89" s="30"/>
      <c r="VOS89" s="30"/>
      <c r="VOT89" s="36"/>
      <c r="VOU89" s="36"/>
      <c r="VOV89" s="41"/>
      <c r="VOW89" s="37"/>
      <c r="VOX89" s="37"/>
      <c r="VOY89" s="36"/>
      <c r="VPA89" s="43"/>
      <c r="VPB89" s="43"/>
      <c r="VPD89" s="36"/>
      <c r="VPE89" s="36"/>
      <c r="VPF89" s="37"/>
      <c r="VPG89" s="36"/>
      <c r="VPH89" s="37"/>
      <c r="VPI89" s="36"/>
      <c r="VPJ89" s="38"/>
      <c r="VPK89" s="39"/>
      <c r="VPL89" s="40"/>
      <c r="VPM89" s="30"/>
      <c r="VPN89" s="30"/>
      <c r="VPO89" s="30"/>
      <c r="VPP89" s="36"/>
      <c r="VPQ89" s="36"/>
      <c r="VPR89" s="41"/>
      <c r="VPS89" s="37"/>
      <c r="VPT89" s="37"/>
      <c r="VPU89" s="36"/>
      <c r="VPW89" s="43"/>
      <c r="VPX89" s="43"/>
      <c r="VPZ89" s="36"/>
      <c r="VQA89" s="36"/>
      <c r="VQB89" s="37"/>
      <c r="VQC89" s="36"/>
      <c r="VQD89" s="37"/>
      <c r="VQE89" s="36"/>
      <c r="VQF89" s="38"/>
      <c r="VQG89" s="39"/>
      <c r="VQH89" s="40"/>
      <c r="VQI89" s="30"/>
      <c r="VQJ89" s="30"/>
      <c r="VQK89" s="30"/>
      <c r="VQL89" s="36"/>
      <c r="VQM89" s="36"/>
      <c r="VQN89" s="41"/>
      <c r="VQO89" s="37"/>
      <c r="VQP89" s="37"/>
      <c r="VQQ89" s="36"/>
      <c r="VQS89" s="43"/>
      <c r="VQT89" s="43"/>
      <c r="VQV89" s="36"/>
      <c r="VQW89" s="36"/>
      <c r="VQX89" s="37"/>
      <c r="VQY89" s="36"/>
      <c r="VQZ89" s="37"/>
      <c r="VRA89" s="36"/>
      <c r="VRB89" s="38"/>
      <c r="VRC89" s="39"/>
      <c r="VRD89" s="40"/>
      <c r="VRE89" s="30"/>
      <c r="VRF89" s="30"/>
      <c r="VRG89" s="30"/>
      <c r="VRH89" s="36"/>
      <c r="VRI89" s="36"/>
      <c r="VRJ89" s="41"/>
      <c r="VRK89" s="37"/>
      <c r="VRL89" s="37"/>
      <c r="VRM89" s="36"/>
      <c r="VRO89" s="43"/>
      <c r="VRP89" s="43"/>
      <c r="VRR89" s="36"/>
      <c r="VRS89" s="36"/>
      <c r="VRT89" s="37"/>
      <c r="VRU89" s="36"/>
      <c r="VRV89" s="37"/>
      <c r="VRW89" s="36"/>
      <c r="VRX89" s="38"/>
      <c r="VRY89" s="39"/>
      <c r="VRZ89" s="40"/>
      <c r="VSA89" s="30"/>
      <c r="VSB89" s="30"/>
      <c r="VSC89" s="30"/>
      <c r="VSD89" s="36"/>
      <c r="VSE89" s="36"/>
      <c r="VSF89" s="41"/>
      <c r="VSG89" s="37"/>
      <c r="VSH89" s="37"/>
      <c r="VSI89" s="36"/>
      <c r="VSK89" s="43"/>
      <c r="VSL89" s="43"/>
      <c r="VSN89" s="36"/>
      <c r="VSO89" s="36"/>
      <c r="VSP89" s="37"/>
      <c r="VSQ89" s="36"/>
      <c r="VSR89" s="37"/>
      <c r="VSS89" s="36"/>
      <c r="VST89" s="38"/>
      <c r="VSU89" s="39"/>
      <c r="VSV89" s="40"/>
      <c r="VSW89" s="30"/>
      <c r="VSX89" s="30"/>
      <c r="VSY89" s="30"/>
      <c r="VSZ89" s="36"/>
      <c r="VTA89" s="36"/>
      <c r="VTB89" s="41"/>
      <c r="VTC89" s="37"/>
      <c r="VTD89" s="37"/>
      <c r="VTE89" s="36"/>
      <c r="VTG89" s="43"/>
      <c r="VTH89" s="43"/>
      <c r="VTJ89" s="36"/>
      <c r="VTK89" s="36"/>
      <c r="VTL89" s="37"/>
      <c r="VTM89" s="36"/>
      <c r="VTN89" s="37"/>
      <c r="VTO89" s="36"/>
      <c r="VTP89" s="38"/>
      <c r="VTQ89" s="39"/>
      <c r="VTR89" s="40"/>
      <c r="VTS89" s="30"/>
      <c r="VTT89" s="30"/>
      <c r="VTU89" s="30"/>
      <c r="VTV89" s="36"/>
      <c r="VTW89" s="36"/>
      <c r="VTX89" s="41"/>
      <c r="VTY89" s="37"/>
      <c r="VTZ89" s="37"/>
      <c r="VUA89" s="36"/>
      <c r="VUC89" s="43"/>
      <c r="VUD89" s="43"/>
      <c r="VUF89" s="36"/>
      <c r="VUG89" s="36"/>
      <c r="VUH89" s="37"/>
      <c r="VUI89" s="36"/>
      <c r="VUJ89" s="37"/>
      <c r="VUK89" s="36"/>
      <c r="VUL89" s="38"/>
      <c r="VUM89" s="39"/>
      <c r="VUN89" s="40"/>
      <c r="VUO89" s="30"/>
      <c r="VUP89" s="30"/>
      <c r="VUQ89" s="30"/>
      <c r="VUR89" s="36"/>
      <c r="VUS89" s="36"/>
      <c r="VUT89" s="41"/>
      <c r="VUU89" s="37"/>
      <c r="VUV89" s="37"/>
      <c r="VUW89" s="36"/>
      <c r="VUY89" s="43"/>
      <c r="VUZ89" s="43"/>
      <c r="VVB89" s="36"/>
      <c r="VVC89" s="36"/>
      <c r="VVD89" s="37"/>
      <c r="VVE89" s="36"/>
      <c r="VVF89" s="37"/>
      <c r="VVG89" s="36"/>
      <c r="VVH89" s="38"/>
      <c r="VVI89" s="39"/>
      <c r="VVJ89" s="40"/>
      <c r="VVK89" s="30"/>
      <c r="VVL89" s="30"/>
      <c r="VVM89" s="30"/>
      <c r="VVN89" s="36"/>
      <c r="VVO89" s="36"/>
      <c r="VVP89" s="41"/>
      <c r="VVQ89" s="37"/>
      <c r="VVR89" s="37"/>
      <c r="VVS89" s="36"/>
      <c r="VVU89" s="43"/>
      <c r="VVV89" s="43"/>
      <c r="VVX89" s="36"/>
      <c r="VVY89" s="36"/>
      <c r="VVZ89" s="37"/>
      <c r="VWA89" s="36"/>
      <c r="VWB89" s="37"/>
      <c r="VWC89" s="36"/>
      <c r="VWD89" s="38"/>
      <c r="VWE89" s="39"/>
      <c r="VWF89" s="40"/>
      <c r="VWG89" s="30"/>
      <c r="VWH89" s="30"/>
      <c r="VWI89" s="30"/>
      <c r="VWJ89" s="36"/>
      <c r="VWK89" s="36"/>
      <c r="VWL89" s="41"/>
      <c r="VWM89" s="37"/>
      <c r="VWN89" s="37"/>
      <c r="VWO89" s="36"/>
      <c r="VWQ89" s="43"/>
      <c r="VWR89" s="43"/>
      <c r="VWT89" s="36"/>
      <c r="VWU89" s="36"/>
      <c r="VWV89" s="37"/>
      <c r="VWW89" s="36"/>
      <c r="VWX89" s="37"/>
      <c r="VWY89" s="36"/>
      <c r="VWZ89" s="38"/>
      <c r="VXA89" s="39"/>
      <c r="VXB89" s="40"/>
      <c r="VXC89" s="30"/>
      <c r="VXD89" s="30"/>
      <c r="VXE89" s="30"/>
      <c r="VXF89" s="36"/>
      <c r="VXG89" s="36"/>
      <c r="VXH89" s="41"/>
      <c r="VXI89" s="37"/>
      <c r="VXJ89" s="37"/>
      <c r="VXK89" s="36"/>
      <c r="VXM89" s="43"/>
      <c r="VXN89" s="43"/>
      <c r="VXP89" s="36"/>
      <c r="VXQ89" s="36"/>
      <c r="VXR89" s="37"/>
      <c r="VXS89" s="36"/>
      <c r="VXT89" s="37"/>
      <c r="VXU89" s="36"/>
      <c r="VXV89" s="38"/>
      <c r="VXW89" s="39"/>
      <c r="VXX89" s="40"/>
      <c r="VXY89" s="30"/>
      <c r="VXZ89" s="30"/>
      <c r="VYA89" s="30"/>
      <c r="VYB89" s="36"/>
      <c r="VYC89" s="36"/>
      <c r="VYD89" s="41"/>
      <c r="VYE89" s="37"/>
      <c r="VYF89" s="37"/>
      <c r="VYG89" s="36"/>
      <c r="VYI89" s="43"/>
      <c r="VYJ89" s="43"/>
      <c r="VYL89" s="36"/>
      <c r="VYM89" s="36"/>
      <c r="VYN89" s="37"/>
      <c r="VYO89" s="36"/>
      <c r="VYP89" s="37"/>
      <c r="VYQ89" s="36"/>
      <c r="VYR89" s="38"/>
      <c r="VYS89" s="39"/>
      <c r="VYT89" s="40"/>
      <c r="VYU89" s="30"/>
      <c r="VYV89" s="30"/>
      <c r="VYW89" s="30"/>
      <c r="VYX89" s="36"/>
      <c r="VYY89" s="36"/>
      <c r="VYZ89" s="41"/>
      <c r="VZA89" s="37"/>
      <c r="VZB89" s="37"/>
      <c r="VZC89" s="36"/>
      <c r="VZE89" s="43"/>
      <c r="VZF89" s="43"/>
      <c r="VZH89" s="36"/>
      <c r="VZI89" s="36"/>
      <c r="VZJ89" s="37"/>
      <c r="VZK89" s="36"/>
      <c r="VZL89" s="37"/>
      <c r="VZM89" s="36"/>
      <c r="VZN89" s="38"/>
      <c r="VZO89" s="39"/>
      <c r="VZP89" s="40"/>
      <c r="VZQ89" s="30"/>
      <c r="VZR89" s="30"/>
      <c r="VZS89" s="30"/>
      <c r="VZT89" s="36"/>
      <c r="VZU89" s="36"/>
      <c r="VZV89" s="41"/>
      <c r="VZW89" s="37"/>
      <c r="VZX89" s="37"/>
      <c r="VZY89" s="36"/>
      <c r="WAA89" s="43"/>
      <c r="WAB89" s="43"/>
      <c r="WAD89" s="36"/>
      <c r="WAE89" s="36"/>
      <c r="WAF89" s="37"/>
      <c r="WAG89" s="36"/>
      <c r="WAH89" s="37"/>
      <c r="WAI89" s="36"/>
      <c r="WAJ89" s="38"/>
      <c r="WAK89" s="39"/>
      <c r="WAL89" s="40"/>
      <c r="WAM89" s="30"/>
      <c r="WAN89" s="30"/>
      <c r="WAO89" s="30"/>
      <c r="WAP89" s="36"/>
      <c r="WAQ89" s="36"/>
      <c r="WAR89" s="41"/>
      <c r="WAS89" s="37"/>
      <c r="WAT89" s="37"/>
      <c r="WAU89" s="36"/>
      <c r="WAW89" s="43"/>
      <c r="WAX89" s="43"/>
      <c r="WAZ89" s="36"/>
      <c r="WBA89" s="36"/>
      <c r="WBB89" s="37"/>
      <c r="WBC89" s="36"/>
      <c r="WBD89" s="37"/>
      <c r="WBE89" s="36"/>
      <c r="WBF89" s="38"/>
      <c r="WBG89" s="39"/>
      <c r="WBH89" s="40"/>
      <c r="WBI89" s="30"/>
      <c r="WBJ89" s="30"/>
      <c r="WBK89" s="30"/>
      <c r="WBL89" s="36"/>
      <c r="WBM89" s="36"/>
      <c r="WBN89" s="41"/>
      <c r="WBO89" s="37"/>
      <c r="WBP89" s="37"/>
      <c r="WBQ89" s="36"/>
      <c r="WBS89" s="43"/>
      <c r="WBT89" s="43"/>
      <c r="WBV89" s="36"/>
      <c r="WBW89" s="36"/>
      <c r="WBX89" s="37"/>
      <c r="WBY89" s="36"/>
      <c r="WBZ89" s="37"/>
      <c r="WCA89" s="36"/>
      <c r="WCB89" s="38"/>
      <c r="WCC89" s="39"/>
      <c r="WCD89" s="40"/>
      <c r="WCE89" s="30"/>
      <c r="WCF89" s="30"/>
      <c r="WCG89" s="30"/>
      <c r="WCH89" s="36"/>
      <c r="WCI89" s="36"/>
      <c r="WCJ89" s="41"/>
      <c r="WCK89" s="37"/>
      <c r="WCL89" s="37"/>
      <c r="WCM89" s="36"/>
      <c r="WCO89" s="43"/>
      <c r="WCP89" s="43"/>
      <c r="WCR89" s="36"/>
      <c r="WCS89" s="36"/>
      <c r="WCT89" s="37"/>
      <c r="WCU89" s="36"/>
      <c r="WCV89" s="37"/>
      <c r="WCW89" s="36"/>
      <c r="WCX89" s="38"/>
      <c r="WCY89" s="39"/>
      <c r="WCZ89" s="40"/>
      <c r="WDA89" s="30"/>
      <c r="WDB89" s="30"/>
      <c r="WDC89" s="30"/>
      <c r="WDD89" s="36"/>
      <c r="WDE89" s="36"/>
      <c r="WDF89" s="41"/>
      <c r="WDG89" s="37"/>
      <c r="WDH89" s="37"/>
      <c r="WDI89" s="36"/>
      <c r="WDK89" s="43"/>
      <c r="WDL89" s="43"/>
      <c r="WDN89" s="36"/>
      <c r="WDO89" s="36"/>
      <c r="WDP89" s="37"/>
      <c r="WDQ89" s="36"/>
      <c r="WDR89" s="37"/>
      <c r="WDS89" s="36"/>
      <c r="WDT89" s="38"/>
      <c r="WDU89" s="39"/>
      <c r="WDV89" s="40"/>
      <c r="WDW89" s="30"/>
      <c r="WDX89" s="30"/>
      <c r="WDY89" s="30"/>
      <c r="WDZ89" s="36"/>
      <c r="WEA89" s="36"/>
      <c r="WEB89" s="41"/>
      <c r="WEC89" s="37"/>
      <c r="WED89" s="37"/>
      <c r="WEE89" s="36"/>
      <c r="WEG89" s="43"/>
      <c r="WEH89" s="43"/>
      <c r="WEJ89" s="36"/>
      <c r="WEK89" s="36"/>
      <c r="WEL89" s="37"/>
      <c r="WEM89" s="36"/>
      <c r="WEN89" s="37"/>
      <c r="WEO89" s="36"/>
      <c r="WEP89" s="38"/>
      <c r="WEQ89" s="39"/>
      <c r="WER89" s="40"/>
      <c r="WES89" s="30"/>
      <c r="WET89" s="30"/>
      <c r="WEU89" s="30"/>
      <c r="WEV89" s="36"/>
      <c r="WEW89" s="36"/>
      <c r="WEX89" s="41"/>
      <c r="WEY89" s="37"/>
      <c r="WEZ89" s="37"/>
      <c r="WFA89" s="36"/>
      <c r="WFC89" s="43"/>
      <c r="WFD89" s="43"/>
      <c r="WFF89" s="36"/>
      <c r="WFG89" s="36"/>
      <c r="WFH89" s="37"/>
      <c r="WFI89" s="36"/>
      <c r="WFJ89" s="37"/>
      <c r="WFK89" s="36"/>
      <c r="WFL89" s="38"/>
      <c r="WFM89" s="39"/>
      <c r="WFN89" s="40"/>
      <c r="WFO89" s="30"/>
      <c r="WFP89" s="30"/>
      <c r="WFQ89" s="30"/>
      <c r="WFR89" s="36"/>
      <c r="WFS89" s="36"/>
      <c r="WFT89" s="41"/>
      <c r="WFU89" s="37"/>
      <c r="WFV89" s="37"/>
      <c r="WFW89" s="36"/>
      <c r="WFY89" s="43"/>
      <c r="WFZ89" s="43"/>
      <c r="WGB89" s="36"/>
      <c r="WGC89" s="36"/>
      <c r="WGD89" s="37"/>
      <c r="WGE89" s="36"/>
      <c r="WGF89" s="37"/>
      <c r="WGG89" s="36"/>
      <c r="WGH89" s="38"/>
      <c r="WGI89" s="39"/>
      <c r="WGJ89" s="40"/>
      <c r="WGK89" s="30"/>
      <c r="WGL89" s="30"/>
      <c r="WGM89" s="30"/>
      <c r="WGN89" s="36"/>
      <c r="WGO89" s="36"/>
      <c r="WGP89" s="41"/>
      <c r="WGQ89" s="37"/>
      <c r="WGR89" s="37"/>
      <c r="WGS89" s="36"/>
      <c r="WGU89" s="43"/>
      <c r="WGV89" s="43"/>
      <c r="WGX89" s="36"/>
      <c r="WGY89" s="36"/>
      <c r="WGZ89" s="37"/>
      <c r="WHA89" s="36"/>
      <c r="WHB89" s="37"/>
      <c r="WHC89" s="36"/>
      <c r="WHD89" s="38"/>
      <c r="WHE89" s="39"/>
      <c r="WHF89" s="40"/>
      <c r="WHG89" s="30"/>
      <c r="WHH89" s="30"/>
      <c r="WHI89" s="30"/>
      <c r="WHJ89" s="36"/>
      <c r="WHK89" s="36"/>
      <c r="WHL89" s="41"/>
      <c r="WHM89" s="37"/>
      <c r="WHN89" s="37"/>
      <c r="WHO89" s="36"/>
      <c r="WHQ89" s="43"/>
      <c r="WHR89" s="43"/>
      <c r="WHT89" s="36"/>
      <c r="WHU89" s="36"/>
      <c r="WHV89" s="37"/>
      <c r="WHW89" s="36"/>
      <c r="WHX89" s="37"/>
      <c r="WHY89" s="36"/>
      <c r="WHZ89" s="38"/>
      <c r="WIA89" s="39"/>
      <c r="WIB89" s="40"/>
      <c r="WIC89" s="30"/>
      <c r="WID89" s="30"/>
      <c r="WIE89" s="30"/>
      <c r="WIF89" s="36"/>
      <c r="WIG89" s="36"/>
      <c r="WIH89" s="41"/>
      <c r="WII89" s="37"/>
      <c r="WIJ89" s="37"/>
      <c r="WIK89" s="36"/>
      <c r="WIM89" s="43"/>
      <c r="WIN89" s="43"/>
      <c r="WIP89" s="36"/>
      <c r="WIQ89" s="36"/>
      <c r="WIR89" s="37"/>
      <c r="WIS89" s="36"/>
      <c r="WIT89" s="37"/>
      <c r="WIU89" s="36"/>
      <c r="WIV89" s="38"/>
      <c r="WIW89" s="39"/>
      <c r="WIX89" s="40"/>
      <c r="WIY89" s="30"/>
      <c r="WIZ89" s="30"/>
      <c r="WJA89" s="30"/>
      <c r="WJB89" s="36"/>
      <c r="WJC89" s="36"/>
      <c r="WJD89" s="41"/>
      <c r="WJE89" s="37"/>
      <c r="WJF89" s="37"/>
      <c r="WJG89" s="36"/>
      <c r="WJI89" s="43"/>
      <c r="WJJ89" s="43"/>
      <c r="WJL89" s="36"/>
      <c r="WJM89" s="36"/>
      <c r="WJN89" s="37"/>
      <c r="WJO89" s="36"/>
      <c r="WJP89" s="37"/>
      <c r="WJQ89" s="36"/>
      <c r="WJR89" s="38"/>
      <c r="WJS89" s="39"/>
      <c r="WJT89" s="40"/>
      <c r="WJU89" s="30"/>
      <c r="WJV89" s="30"/>
      <c r="WJW89" s="30"/>
      <c r="WJX89" s="36"/>
      <c r="WJY89" s="36"/>
      <c r="WJZ89" s="41"/>
      <c r="WKA89" s="37"/>
      <c r="WKB89" s="37"/>
      <c r="WKC89" s="36"/>
      <c r="WKE89" s="43"/>
      <c r="WKF89" s="43"/>
      <c r="WKH89" s="36"/>
      <c r="WKI89" s="36"/>
      <c r="WKJ89" s="37"/>
      <c r="WKK89" s="36"/>
      <c r="WKL89" s="37"/>
      <c r="WKM89" s="36"/>
      <c r="WKN89" s="38"/>
      <c r="WKO89" s="39"/>
      <c r="WKP89" s="40"/>
      <c r="WKQ89" s="30"/>
      <c r="WKR89" s="30"/>
      <c r="WKS89" s="30"/>
      <c r="WKT89" s="36"/>
      <c r="WKU89" s="36"/>
      <c r="WKV89" s="41"/>
      <c r="WKW89" s="37"/>
      <c r="WKX89" s="37"/>
      <c r="WKY89" s="36"/>
      <c r="WLA89" s="43"/>
      <c r="WLB89" s="43"/>
      <c r="WLD89" s="36"/>
      <c r="WLE89" s="36"/>
      <c r="WLF89" s="37"/>
      <c r="WLG89" s="36"/>
      <c r="WLH89" s="37"/>
      <c r="WLI89" s="36"/>
      <c r="WLJ89" s="38"/>
      <c r="WLK89" s="39"/>
      <c r="WLL89" s="40"/>
      <c r="WLM89" s="30"/>
      <c r="WLN89" s="30"/>
      <c r="WLO89" s="30"/>
      <c r="WLP89" s="36"/>
      <c r="WLQ89" s="36"/>
      <c r="WLR89" s="41"/>
      <c r="WLS89" s="37"/>
      <c r="WLT89" s="37"/>
      <c r="WLU89" s="36"/>
      <c r="WLW89" s="43"/>
      <c r="WLX89" s="43"/>
      <c r="WLZ89" s="36"/>
      <c r="WMA89" s="36"/>
      <c r="WMB89" s="37"/>
      <c r="WMC89" s="36"/>
      <c r="WMD89" s="37"/>
      <c r="WME89" s="36"/>
      <c r="WMF89" s="38"/>
      <c r="WMG89" s="39"/>
      <c r="WMH89" s="40"/>
      <c r="WMI89" s="30"/>
      <c r="WMJ89" s="30"/>
      <c r="WMK89" s="30"/>
      <c r="WML89" s="36"/>
      <c r="WMM89" s="36"/>
      <c r="WMN89" s="41"/>
      <c r="WMO89" s="37"/>
      <c r="WMP89" s="37"/>
      <c r="WMQ89" s="36"/>
      <c r="WMS89" s="43"/>
      <c r="WMT89" s="43"/>
      <c r="WMV89" s="36"/>
      <c r="WMW89" s="36"/>
      <c r="WMX89" s="37"/>
      <c r="WMY89" s="36"/>
      <c r="WMZ89" s="37"/>
      <c r="WNA89" s="36"/>
      <c r="WNB89" s="38"/>
      <c r="WNC89" s="39"/>
      <c r="WND89" s="40"/>
      <c r="WNE89" s="30"/>
      <c r="WNF89" s="30"/>
      <c r="WNG89" s="30"/>
      <c r="WNH89" s="36"/>
      <c r="WNI89" s="36"/>
      <c r="WNJ89" s="41"/>
      <c r="WNK89" s="37"/>
      <c r="WNL89" s="37"/>
      <c r="WNM89" s="36"/>
      <c r="WNO89" s="43"/>
      <c r="WNP89" s="43"/>
      <c r="WNR89" s="36"/>
      <c r="WNS89" s="36"/>
      <c r="WNT89" s="37"/>
      <c r="WNU89" s="36"/>
      <c r="WNV89" s="37"/>
      <c r="WNW89" s="36"/>
      <c r="WNX89" s="38"/>
      <c r="WNY89" s="39"/>
      <c r="WNZ89" s="40"/>
      <c r="WOA89" s="30"/>
      <c r="WOB89" s="30"/>
      <c r="WOC89" s="30"/>
      <c r="WOD89" s="36"/>
      <c r="WOE89" s="36"/>
      <c r="WOF89" s="41"/>
      <c r="WOG89" s="37"/>
      <c r="WOH89" s="37"/>
      <c r="WOI89" s="36"/>
      <c r="WOK89" s="43"/>
      <c r="WOL89" s="43"/>
      <c r="WON89" s="36"/>
      <c r="WOO89" s="36"/>
      <c r="WOP89" s="37"/>
      <c r="WOQ89" s="36"/>
      <c r="WOR89" s="37"/>
      <c r="WOS89" s="36"/>
      <c r="WOT89" s="38"/>
      <c r="WOU89" s="39"/>
      <c r="WOV89" s="40"/>
      <c r="WOW89" s="30"/>
      <c r="WOX89" s="30"/>
      <c r="WOY89" s="30"/>
      <c r="WOZ89" s="36"/>
      <c r="WPA89" s="36"/>
      <c r="WPB89" s="41"/>
      <c r="WPC89" s="37"/>
      <c r="WPD89" s="37"/>
      <c r="WPE89" s="36"/>
      <c r="WPG89" s="43"/>
      <c r="WPH89" s="43"/>
      <c r="WPJ89" s="36"/>
      <c r="WPK89" s="36"/>
      <c r="WPL89" s="37"/>
      <c r="WPM89" s="36"/>
      <c r="WPN89" s="37"/>
      <c r="WPO89" s="36"/>
      <c r="WPP89" s="38"/>
      <c r="WPQ89" s="39"/>
      <c r="WPR89" s="40"/>
      <c r="WPS89" s="30"/>
      <c r="WPT89" s="30"/>
      <c r="WPU89" s="30"/>
      <c r="WPV89" s="36"/>
      <c r="WPW89" s="36"/>
      <c r="WPX89" s="41"/>
      <c r="WPY89" s="37"/>
      <c r="WPZ89" s="37"/>
      <c r="WQA89" s="36"/>
      <c r="WQC89" s="43"/>
      <c r="WQD89" s="43"/>
      <c r="WQF89" s="36"/>
      <c r="WQG89" s="36"/>
      <c r="WQH89" s="37"/>
      <c r="WQI89" s="36"/>
      <c r="WQJ89" s="37"/>
      <c r="WQK89" s="36"/>
      <c r="WQL89" s="38"/>
      <c r="WQM89" s="39"/>
      <c r="WQN89" s="40"/>
      <c r="WQO89" s="30"/>
      <c r="WQP89" s="30"/>
      <c r="WQQ89" s="30"/>
      <c r="WQR89" s="36"/>
      <c r="WQS89" s="36"/>
      <c r="WQT89" s="41"/>
      <c r="WQU89" s="37"/>
      <c r="WQV89" s="37"/>
      <c r="WQW89" s="36"/>
      <c r="WQY89" s="43"/>
      <c r="WQZ89" s="43"/>
      <c r="WRB89" s="36"/>
      <c r="WRC89" s="36"/>
      <c r="WRD89" s="37"/>
      <c r="WRE89" s="36"/>
      <c r="WRF89" s="37"/>
      <c r="WRG89" s="36"/>
      <c r="WRH89" s="38"/>
      <c r="WRI89" s="39"/>
      <c r="WRJ89" s="40"/>
      <c r="WRK89" s="30"/>
      <c r="WRL89" s="30"/>
      <c r="WRM89" s="30"/>
      <c r="WRN89" s="36"/>
      <c r="WRO89" s="36"/>
      <c r="WRP89" s="41"/>
      <c r="WRQ89" s="37"/>
      <c r="WRR89" s="37"/>
      <c r="WRS89" s="36"/>
      <c r="WRU89" s="43"/>
      <c r="WRV89" s="43"/>
      <c r="WRX89" s="36"/>
      <c r="WRY89" s="36"/>
      <c r="WRZ89" s="37"/>
      <c r="WSA89" s="36"/>
      <c r="WSB89" s="37"/>
      <c r="WSC89" s="36"/>
      <c r="WSD89" s="38"/>
      <c r="WSE89" s="39"/>
      <c r="WSF89" s="40"/>
      <c r="WSG89" s="30"/>
      <c r="WSH89" s="30"/>
      <c r="WSI89" s="30"/>
      <c r="WSJ89" s="36"/>
      <c r="WSK89" s="36"/>
      <c r="WSL89" s="41"/>
      <c r="WSM89" s="37"/>
      <c r="WSN89" s="37"/>
      <c r="WSO89" s="36"/>
      <c r="WSQ89" s="43"/>
      <c r="WSR89" s="43"/>
      <c r="WST89" s="36"/>
      <c r="WSU89" s="36"/>
      <c r="WSV89" s="37"/>
      <c r="WSW89" s="36"/>
      <c r="WSX89" s="37"/>
      <c r="WSY89" s="36"/>
      <c r="WSZ89" s="38"/>
      <c r="WTA89" s="39"/>
      <c r="WTB89" s="40"/>
      <c r="WTC89" s="30"/>
      <c r="WTD89" s="30"/>
      <c r="WTE89" s="30"/>
      <c r="WTF89" s="36"/>
      <c r="WTG89" s="36"/>
      <c r="WTH89" s="41"/>
      <c r="WTI89" s="37"/>
      <c r="WTJ89" s="37"/>
      <c r="WTK89" s="36"/>
      <c r="WTM89" s="43"/>
      <c r="WTN89" s="43"/>
      <c r="WTP89" s="36"/>
      <c r="WTQ89" s="36"/>
      <c r="WTR89" s="37"/>
      <c r="WTS89" s="36"/>
      <c r="WTT89" s="37"/>
      <c r="WTU89" s="36"/>
      <c r="WTV89" s="38"/>
      <c r="WTW89" s="39"/>
      <c r="WTX89" s="40"/>
      <c r="WTY89" s="30"/>
      <c r="WTZ89" s="30"/>
      <c r="WUA89" s="30"/>
      <c r="WUB89" s="36"/>
      <c r="WUC89" s="36"/>
      <c r="WUD89" s="41"/>
      <c r="WUE89" s="37"/>
      <c r="WUF89" s="37"/>
      <c r="WUG89" s="36"/>
      <c r="WUI89" s="43"/>
      <c r="WUJ89" s="43"/>
      <c r="WUL89" s="36"/>
      <c r="WUM89" s="36"/>
      <c r="WUN89" s="37"/>
      <c r="WUO89" s="36"/>
      <c r="WUP89" s="37"/>
      <c r="WUQ89" s="36"/>
      <c r="WUR89" s="38"/>
      <c r="WUS89" s="39"/>
      <c r="WUT89" s="40"/>
      <c r="WUU89" s="30"/>
      <c r="WUV89" s="30"/>
      <c r="WUW89" s="30"/>
      <c r="WUX89" s="36"/>
      <c r="WUY89" s="36"/>
      <c r="WUZ89" s="41"/>
      <c r="WVA89" s="37"/>
      <c r="WVB89" s="37"/>
      <c r="WVC89" s="36"/>
      <c r="WVE89" s="43"/>
      <c r="WVF89" s="43"/>
      <c r="WVH89" s="36"/>
      <c r="WVI89" s="36"/>
      <c r="WVJ89" s="37"/>
      <c r="WVK89" s="36"/>
      <c r="WVL89" s="37"/>
      <c r="WVM89" s="36"/>
      <c r="WVN89" s="38"/>
      <c r="WVO89" s="39"/>
      <c r="WVP89" s="40"/>
      <c r="WVQ89" s="30"/>
      <c r="WVR89" s="30"/>
      <c r="WVS89" s="30"/>
      <c r="WVT89" s="36"/>
      <c r="WVU89" s="36"/>
      <c r="WVV89" s="41"/>
      <c r="WVW89" s="37"/>
      <c r="WVX89" s="37"/>
      <c r="WVY89" s="36"/>
      <c r="WWA89" s="43"/>
      <c r="WWB89" s="43"/>
      <c r="WWD89" s="36"/>
      <c r="WWE89" s="36"/>
      <c r="WWF89" s="37"/>
      <c r="WWG89" s="36"/>
      <c r="WWH89" s="37"/>
      <c r="WWI89" s="36"/>
      <c r="WWJ89" s="38"/>
      <c r="WWK89" s="39"/>
      <c r="WWL89" s="40"/>
      <c r="WWM89" s="30"/>
      <c r="WWN89" s="30"/>
      <c r="WWO89" s="30"/>
      <c r="WWP89" s="36"/>
      <c r="WWQ89" s="36"/>
      <c r="WWR89" s="41"/>
      <c r="WWS89" s="37"/>
      <c r="WWT89" s="37"/>
      <c r="WWU89" s="36"/>
      <c r="WWW89" s="43"/>
      <c r="WWX89" s="43"/>
      <c r="WWZ89" s="36"/>
      <c r="WXA89" s="36"/>
      <c r="WXB89" s="37"/>
      <c r="WXC89" s="36"/>
      <c r="WXD89" s="37"/>
      <c r="WXE89" s="36"/>
      <c r="WXF89" s="38"/>
      <c r="WXG89" s="39"/>
      <c r="WXH89" s="40"/>
      <c r="WXI89" s="30"/>
      <c r="WXJ89" s="30"/>
      <c r="WXK89" s="30"/>
      <c r="WXL89" s="36"/>
      <c r="WXM89" s="36"/>
      <c r="WXN89" s="41"/>
      <c r="WXO89" s="37"/>
      <c r="WXP89" s="37"/>
      <c r="WXQ89" s="36"/>
      <c r="WXS89" s="43"/>
      <c r="WXT89" s="43"/>
      <c r="WXV89" s="36"/>
      <c r="WXW89" s="36"/>
      <c r="WXX89" s="37"/>
      <c r="WXY89" s="36"/>
      <c r="WXZ89" s="37"/>
      <c r="WYA89" s="36"/>
      <c r="WYB89" s="38"/>
      <c r="WYC89" s="39"/>
      <c r="WYD89" s="40"/>
      <c r="WYE89" s="30"/>
      <c r="WYF89" s="30"/>
      <c r="WYG89" s="30"/>
      <c r="WYH89" s="36"/>
      <c r="WYI89" s="36"/>
      <c r="WYJ89" s="41"/>
      <c r="WYK89" s="37"/>
      <c r="WYL89" s="37"/>
      <c r="WYM89" s="36"/>
      <c r="WYO89" s="43"/>
      <c r="WYP89" s="43"/>
      <c r="WYR89" s="36"/>
      <c r="WYS89" s="36"/>
      <c r="WYT89" s="37"/>
      <c r="WYU89" s="36"/>
      <c r="WYV89" s="37"/>
      <c r="WYW89" s="36"/>
      <c r="WYX89" s="38"/>
      <c r="WYY89" s="39"/>
      <c r="WYZ89" s="40"/>
      <c r="WZA89" s="30"/>
      <c r="WZB89" s="30"/>
      <c r="WZC89" s="30"/>
      <c r="WZD89" s="36"/>
      <c r="WZE89" s="36"/>
      <c r="WZF89" s="41"/>
      <c r="WZG89" s="37"/>
      <c r="WZH89" s="37"/>
      <c r="WZI89" s="36"/>
      <c r="WZK89" s="43"/>
      <c r="WZL89" s="43"/>
      <c r="WZN89" s="36"/>
      <c r="WZO89" s="36"/>
      <c r="WZP89" s="37"/>
      <c r="WZQ89" s="36"/>
      <c r="WZR89" s="37"/>
      <c r="WZS89" s="36"/>
      <c r="WZT89" s="38"/>
      <c r="WZU89" s="39"/>
      <c r="WZV89" s="40"/>
      <c r="WZW89" s="30"/>
      <c r="WZX89" s="30"/>
      <c r="WZY89" s="30"/>
      <c r="WZZ89" s="36"/>
      <c r="XAA89" s="36"/>
      <c r="XAB89" s="41"/>
      <c r="XAC89" s="37"/>
      <c r="XAD89" s="37"/>
      <c r="XAE89" s="36"/>
      <c r="XAG89" s="43"/>
      <c r="XAH89" s="43"/>
      <c r="XAJ89" s="36"/>
      <c r="XAK89" s="36"/>
      <c r="XAL89" s="37"/>
      <c r="XAM89" s="36"/>
      <c r="XAN89" s="37"/>
      <c r="XAO89" s="36"/>
      <c r="XAP89" s="38"/>
      <c r="XAQ89" s="39"/>
      <c r="XAR89" s="40"/>
      <c r="XAS89" s="30"/>
      <c r="XAT89" s="30"/>
      <c r="XAU89" s="30"/>
      <c r="XAV89" s="36"/>
      <c r="XAW89" s="36"/>
      <c r="XAX89" s="41"/>
      <c r="XAY89" s="37"/>
      <c r="XAZ89" s="37"/>
      <c r="XBA89" s="36"/>
      <c r="XBC89" s="43"/>
      <c r="XBD89" s="43"/>
      <c r="XBF89" s="36"/>
      <c r="XBG89" s="36"/>
      <c r="XBH89" s="37"/>
      <c r="XBI89" s="36"/>
      <c r="XBJ89" s="37"/>
      <c r="XBK89" s="36"/>
      <c r="XBL89" s="38"/>
      <c r="XBM89" s="39"/>
      <c r="XBN89" s="40"/>
      <c r="XBO89" s="30"/>
      <c r="XBP89" s="30"/>
      <c r="XBQ89" s="30"/>
      <c r="XBR89" s="36"/>
      <c r="XBS89" s="36"/>
      <c r="XBT89" s="41"/>
      <c r="XBU89" s="37"/>
      <c r="XBV89" s="37"/>
      <c r="XBW89" s="36"/>
      <c r="XBY89" s="43"/>
      <c r="XBZ89" s="43"/>
      <c r="XCB89" s="36"/>
      <c r="XCC89" s="36"/>
      <c r="XCD89" s="37"/>
      <c r="XCE89" s="36"/>
      <c r="XCF89" s="37"/>
      <c r="XCG89" s="36"/>
      <c r="XCH89" s="38"/>
      <c r="XCI89" s="39"/>
      <c r="XCJ89" s="40"/>
      <c r="XCK89" s="30"/>
      <c r="XCL89" s="30"/>
      <c r="XCM89" s="30"/>
      <c r="XCN89" s="36"/>
      <c r="XCO89" s="36"/>
      <c r="XCP89" s="41"/>
      <c r="XCQ89" s="37"/>
      <c r="XCR89" s="37"/>
      <c r="XCS89" s="36"/>
      <c r="XCU89" s="43"/>
      <c r="XCV89" s="43"/>
      <c r="XCX89" s="36"/>
      <c r="XCY89" s="36"/>
      <c r="XCZ89" s="37"/>
      <c r="XDA89" s="36"/>
      <c r="XDB89" s="37"/>
      <c r="XDC89" s="36"/>
      <c r="XDD89" s="38"/>
      <c r="XDE89" s="39"/>
      <c r="XDF89" s="40"/>
      <c r="XDG89" s="30"/>
      <c r="XDH89" s="30"/>
      <c r="XDI89" s="30"/>
      <c r="XDJ89" s="36"/>
      <c r="XDK89" s="36"/>
      <c r="XDL89" s="41"/>
      <c r="XDM89" s="37"/>
      <c r="XDN89" s="37"/>
      <c r="XDO89" s="36"/>
      <c r="XDQ89" s="43"/>
      <c r="XDR89" s="43"/>
      <c r="XDT89" s="36"/>
      <c r="XDU89" s="36"/>
      <c r="XDV89" s="37"/>
      <c r="XDW89" s="36"/>
      <c r="XDX89" s="37"/>
      <c r="XDY89" s="36"/>
      <c r="XDZ89" s="38"/>
      <c r="XEA89" s="39"/>
      <c r="XEB89" s="40"/>
      <c r="XEC89" s="30"/>
      <c r="XED89" s="30"/>
      <c r="XEE89" s="30"/>
      <c r="XEF89" s="36"/>
      <c r="XEG89" s="36"/>
      <c r="XEH89" s="41"/>
      <c r="XEI89" s="37"/>
      <c r="XEJ89" s="37"/>
      <c r="XEK89" s="36"/>
      <c r="XEM89" s="43"/>
      <c r="XEN89" s="43"/>
      <c r="XEP89" s="36"/>
      <c r="XEQ89" s="36"/>
      <c r="XER89" s="37"/>
      <c r="XES89" s="36"/>
      <c r="XET89" s="37"/>
      <c r="XEU89" s="36"/>
      <c r="XEV89" s="38"/>
      <c r="XEW89" s="39"/>
      <c r="XEX89" s="40"/>
      <c r="XEY89" s="30"/>
      <c r="XEZ89" s="30"/>
      <c r="XFA89" s="30"/>
      <c r="XFB89" s="36"/>
      <c r="XFC89" s="36"/>
      <c r="XFD89" s="41"/>
    </row>
    <row r="90" spans="1:16384" s="35" customFormat="1" ht="49.5" customHeight="1" x14ac:dyDescent="0.2">
      <c r="A90" s="343" t="s">
        <v>49</v>
      </c>
      <c r="B90" s="344"/>
      <c r="C90" s="344"/>
      <c r="D90" s="344"/>
      <c r="E90" s="344"/>
      <c r="F90" s="345"/>
      <c r="G90" s="216" t="s">
        <v>114</v>
      </c>
      <c r="H90" s="187" t="s">
        <v>115</v>
      </c>
      <c r="I90" s="202" t="s">
        <v>116</v>
      </c>
      <c r="J90" s="56" t="s">
        <v>117</v>
      </c>
      <c r="K90" s="52">
        <v>736</v>
      </c>
      <c r="L90" s="52" t="s">
        <v>118</v>
      </c>
      <c r="M90" s="53">
        <v>317</v>
      </c>
      <c r="N90" s="343" t="s">
        <v>49</v>
      </c>
      <c r="O90" s="344"/>
      <c r="P90" s="344"/>
      <c r="Q90" s="344"/>
      <c r="R90" s="344"/>
      <c r="S90" s="344"/>
      <c r="T90" s="344"/>
      <c r="U90" s="344"/>
      <c r="V90" s="345"/>
      <c r="W90" s="15"/>
      <c r="X90" s="15"/>
      <c r="Y90" s="15"/>
      <c r="Z90" s="15"/>
      <c r="AA90" s="15"/>
      <c r="AB90" s="15"/>
      <c r="AC90" s="15"/>
      <c r="AD90" s="15"/>
      <c r="AE90" s="15"/>
      <c r="AF90" s="15"/>
      <c r="AG90" s="15"/>
      <c r="AH90" s="15"/>
      <c r="AI90" s="15"/>
      <c r="AJ90" s="15"/>
      <c r="AK90" s="15"/>
      <c r="AL90" s="15"/>
      <c r="AM90" s="15"/>
      <c r="AN90" s="15"/>
      <c r="AO90" s="346"/>
      <c r="AP90" s="346"/>
      <c r="AQ90" s="346"/>
      <c r="AR90" s="346"/>
      <c r="AS90" s="346"/>
      <c r="AT90" s="346"/>
      <c r="AU90" s="346"/>
      <c r="AV90" s="346"/>
      <c r="AW90" s="346"/>
      <c r="AX90" s="346"/>
      <c r="AY90" s="346"/>
      <c r="AZ90" s="346"/>
      <c r="BA90" s="346"/>
      <c r="BB90" s="346"/>
      <c r="BC90" s="346"/>
      <c r="BD90" s="346"/>
      <c r="BE90" s="346"/>
      <c r="BF90" s="346"/>
      <c r="BG90" s="346"/>
      <c r="BH90" s="346"/>
      <c r="BI90" s="346"/>
      <c r="BJ90" s="346"/>
      <c r="BK90" s="346"/>
      <c r="BL90" s="346"/>
      <c r="BM90" s="346"/>
      <c r="BN90" s="346"/>
      <c r="BO90" s="346"/>
      <c r="BP90" s="346"/>
      <c r="BQ90" s="346"/>
      <c r="BR90" s="346"/>
      <c r="BS90" s="346"/>
      <c r="BT90" s="346"/>
      <c r="BU90" s="346"/>
      <c r="BV90" s="346"/>
      <c r="BW90" s="346"/>
      <c r="BX90" s="346"/>
      <c r="BY90" s="346"/>
      <c r="BZ90" s="346"/>
      <c r="CA90" s="346"/>
      <c r="CB90" s="346"/>
      <c r="CC90" s="346"/>
      <c r="CD90" s="346"/>
      <c r="CE90" s="346"/>
      <c r="CF90" s="346"/>
      <c r="CG90" s="346"/>
      <c r="CH90" s="346"/>
      <c r="CI90" s="346"/>
      <c r="CJ90" s="346"/>
      <c r="CK90" s="346"/>
      <c r="CL90" s="346"/>
      <c r="CM90" s="346"/>
      <c r="CN90" s="346"/>
      <c r="CO90" s="346"/>
      <c r="CP90" s="346"/>
      <c r="CQ90" s="346"/>
      <c r="CR90" s="346"/>
      <c r="CS90" s="346"/>
      <c r="CT90" s="346"/>
      <c r="CU90" s="346"/>
      <c r="CV90" s="346"/>
      <c r="CW90" s="346"/>
      <c r="CX90" s="346"/>
      <c r="CY90" s="346"/>
      <c r="CZ90" s="346"/>
      <c r="DA90" s="346"/>
      <c r="DB90" s="346"/>
      <c r="DC90" s="346"/>
      <c r="DD90" s="346"/>
      <c r="DE90" s="346"/>
      <c r="DF90" s="346"/>
      <c r="DG90" s="346"/>
      <c r="DH90" s="346"/>
      <c r="DI90" s="346"/>
      <c r="DJ90" s="346"/>
      <c r="DK90" s="346"/>
      <c r="DL90" s="346"/>
      <c r="DM90" s="346"/>
      <c r="DN90" s="346"/>
      <c r="DO90" s="346"/>
      <c r="DP90" s="346"/>
      <c r="DQ90" s="346"/>
      <c r="DR90" s="346"/>
      <c r="DS90" s="346"/>
      <c r="DT90" s="346"/>
      <c r="DU90" s="346"/>
      <c r="DV90" s="346"/>
      <c r="DW90" s="346"/>
      <c r="DX90" s="346"/>
      <c r="DY90" s="346"/>
      <c r="DZ90" s="346"/>
      <c r="EA90" s="346"/>
      <c r="EB90" s="346"/>
      <c r="EC90" s="346"/>
      <c r="ED90" s="346"/>
      <c r="EE90" s="346"/>
      <c r="EF90" s="346"/>
      <c r="EG90" s="346"/>
      <c r="EH90" s="346"/>
      <c r="EI90" s="346"/>
      <c r="EJ90" s="346"/>
      <c r="EK90" s="346"/>
      <c r="EL90" s="346"/>
      <c r="EM90" s="346"/>
      <c r="EN90" s="346"/>
      <c r="EO90" s="346"/>
      <c r="EP90" s="346"/>
      <c r="EQ90" s="346"/>
      <c r="ER90" s="346"/>
      <c r="ES90" s="346"/>
      <c r="ET90" s="346"/>
      <c r="EU90" s="346"/>
      <c r="EV90" s="346"/>
      <c r="EW90" s="346"/>
      <c r="EX90" s="346"/>
      <c r="EY90" s="346"/>
      <c r="EZ90" s="346"/>
      <c r="FA90" s="346"/>
      <c r="FB90" s="346"/>
      <c r="FC90" s="346"/>
      <c r="FD90" s="346"/>
      <c r="FE90" s="346"/>
      <c r="FF90" s="346"/>
      <c r="FG90" s="346"/>
      <c r="FH90" s="346"/>
      <c r="FI90" s="346"/>
      <c r="FJ90" s="346"/>
      <c r="FK90" s="346"/>
      <c r="FL90" s="346"/>
      <c r="FM90" s="346"/>
      <c r="FN90" s="346"/>
      <c r="FO90" s="346"/>
      <c r="FP90" s="346"/>
      <c r="FQ90" s="346"/>
      <c r="FR90" s="346"/>
      <c r="FS90" s="346"/>
      <c r="FT90" s="346"/>
      <c r="FU90" s="346"/>
      <c r="FV90" s="346"/>
      <c r="FW90" s="346"/>
      <c r="FX90" s="346"/>
      <c r="FY90" s="346"/>
      <c r="FZ90" s="346"/>
      <c r="GA90" s="346"/>
      <c r="GB90" s="346"/>
      <c r="GC90" s="346"/>
      <c r="GD90" s="346"/>
      <c r="GE90" s="346"/>
      <c r="GF90" s="346"/>
      <c r="GG90" s="346"/>
      <c r="GH90" s="346"/>
      <c r="GI90" s="346"/>
      <c r="GJ90" s="346"/>
      <c r="GK90" s="346"/>
      <c r="GL90" s="346"/>
      <c r="GM90" s="346"/>
      <c r="GN90" s="346"/>
      <c r="GO90" s="346"/>
      <c r="GP90" s="346"/>
      <c r="GQ90" s="346"/>
      <c r="GR90" s="346"/>
      <c r="GS90" s="346"/>
      <c r="GT90" s="346"/>
      <c r="GU90" s="346"/>
      <c r="GV90" s="346"/>
      <c r="GW90" s="346"/>
      <c r="GX90" s="346"/>
      <c r="GY90" s="346"/>
      <c r="GZ90" s="346"/>
      <c r="HA90" s="346"/>
      <c r="HB90" s="346"/>
      <c r="HC90" s="346"/>
      <c r="HD90" s="346"/>
      <c r="HE90" s="346"/>
      <c r="HF90" s="346"/>
      <c r="HG90" s="346"/>
      <c r="HH90" s="346"/>
      <c r="HI90" s="346"/>
      <c r="HJ90" s="346"/>
      <c r="HK90" s="346"/>
      <c r="HL90" s="346"/>
      <c r="HM90" s="346"/>
      <c r="HN90" s="346"/>
      <c r="HO90" s="346"/>
      <c r="HP90" s="346"/>
      <c r="HQ90" s="346"/>
      <c r="HR90" s="346"/>
      <c r="HS90" s="346"/>
      <c r="HT90" s="346"/>
      <c r="HU90" s="346"/>
      <c r="HV90" s="346"/>
      <c r="HW90" s="346"/>
      <c r="HX90" s="346"/>
      <c r="HY90" s="346"/>
      <c r="HZ90" s="346"/>
      <c r="IA90" s="346"/>
      <c r="IB90" s="346"/>
      <c r="IC90" s="346"/>
      <c r="ID90" s="346"/>
      <c r="IE90" s="346"/>
      <c r="IF90" s="346"/>
      <c r="IG90" s="346"/>
      <c r="IH90" s="346"/>
      <c r="II90" s="346"/>
      <c r="IJ90" s="346"/>
      <c r="IK90" s="346"/>
      <c r="IL90" s="346"/>
      <c r="IM90" s="346"/>
      <c r="IN90" s="346"/>
      <c r="IO90" s="346"/>
      <c r="IP90" s="346"/>
      <c r="IQ90" s="346"/>
      <c r="IR90" s="346"/>
      <c r="IS90" s="346"/>
      <c r="IT90" s="346"/>
      <c r="IU90" s="346"/>
      <c r="IV90" s="346"/>
      <c r="IW90" s="346"/>
      <c r="IX90" s="346"/>
      <c r="IY90" s="346"/>
      <c r="IZ90" s="346"/>
      <c r="JA90" s="346"/>
      <c r="JB90" s="346"/>
      <c r="JC90" s="346"/>
      <c r="JD90" s="346"/>
      <c r="JE90" s="346"/>
      <c r="JF90" s="346"/>
      <c r="JG90" s="346"/>
      <c r="JH90" s="346"/>
      <c r="JI90" s="346"/>
      <c r="JJ90" s="346"/>
      <c r="JK90" s="346"/>
      <c r="JL90" s="346"/>
      <c r="JM90" s="346"/>
      <c r="JN90" s="346"/>
      <c r="JO90" s="346"/>
      <c r="JP90" s="346"/>
      <c r="JQ90" s="346"/>
      <c r="JR90" s="346"/>
      <c r="JS90" s="346"/>
      <c r="JT90" s="346"/>
      <c r="JU90" s="346"/>
      <c r="JV90" s="346"/>
      <c r="JW90" s="346"/>
      <c r="JX90" s="346"/>
      <c r="JY90" s="346"/>
      <c r="JZ90" s="346"/>
      <c r="KA90" s="346"/>
      <c r="KB90" s="346"/>
      <c r="KC90" s="346"/>
      <c r="KD90" s="346"/>
      <c r="KE90" s="346"/>
      <c r="KF90" s="346"/>
      <c r="KG90" s="346"/>
      <c r="KH90" s="346"/>
      <c r="KI90" s="346"/>
      <c r="KJ90" s="346"/>
      <c r="KK90" s="346"/>
      <c r="KL90" s="346"/>
      <c r="KM90" s="346"/>
      <c r="KN90" s="346"/>
      <c r="KO90" s="346"/>
      <c r="KP90" s="346"/>
      <c r="KQ90" s="346"/>
      <c r="KR90" s="346"/>
      <c r="KS90" s="346"/>
      <c r="KT90" s="346"/>
      <c r="KU90" s="346"/>
      <c r="KV90" s="346"/>
      <c r="KW90" s="346"/>
      <c r="KX90" s="346"/>
      <c r="KY90" s="346"/>
      <c r="KZ90" s="346"/>
      <c r="LA90" s="346"/>
      <c r="LB90" s="346"/>
      <c r="LC90" s="346"/>
      <c r="LD90" s="346"/>
      <c r="LE90" s="346"/>
      <c r="LF90" s="346"/>
      <c r="LG90" s="346"/>
      <c r="LH90" s="346"/>
      <c r="LI90" s="346"/>
      <c r="LJ90" s="346"/>
      <c r="LK90" s="346"/>
      <c r="LL90" s="346"/>
      <c r="LM90" s="346"/>
      <c r="LN90" s="346"/>
      <c r="LO90" s="346"/>
      <c r="LP90" s="346"/>
      <c r="LQ90" s="346"/>
      <c r="LR90" s="346"/>
      <c r="LS90" s="346"/>
      <c r="LT90" s="346"/>
      <c r="LU90" s="346"/>
      <c r="LV90" s="346"/>
      <c r="LW90" s="346"/>
      <c r="LX90" s="346"/>
      <c r="LY90" s="346"/>
      <c r="LZ90" s="346"/>
      <c r="MA90" s="346"/>
      <c r="MB90" s="346"/>
      <c r="MC90" s="346"/>
      <c r="MD90" s="346"/>
      <c r="ME90" s="346"/>
      <c r="MF90" s="346"/>
      <c r="MG90" s="346"/>
      <c r="MH90" s="346"/>
      <c r="MI90" s="346"/>
      <c r="MJ90" s="346"/>
      <c r="MK90" s="346"/>
      <c r="ML90" s="346"/>
      <c r="MM90" s="346"/>
      <c r="MN90" s="346"/>
      <c r="MO90" s="346"/>
      <c r="MP90" s="346"/>
      <c r="MQ90" s="346"/>
      <c r="MR90" s="346"/>
      <c r="MS90" s="346"/>
      <c r="MT90" s="346"/>
      <c r="MU90" s="346"/>
      <c r="MV90" s="346"/>
      <c r="MW90" s="346"/>
      <c r="MX90" s="346"/>
      <c r="MY90" s="346"/>
      <c r="MZ90" s="346"/>
      <c r="NA90" s="346"/>
      <c r="NB90" s="346"/>
      <c r="NC90" s="346"/>
      <c r="ND90" s="346"/>
      <c r="NE90" s="346"/>
      <c r="NF90" s="346"/>
      <c r="NG90" s="346"/>
      <c r="NH90" s="346"/>
      <c r="NI90" s="346"/>
      <c r="NJ90" s="346"/>
      <c r="NK90" s="346"/>
      <c r="NL90" s="346"/>
      <c r="NM90" s="346"/>
      <c r="NN90" s="346"/>
      <c r="NO90" s="346"/>
      <c r="NP90" s="346"/>
      <c r="NQ90" s="346"/>
      <c r="NR90" s="346"/>
      <c r="NS90" s="346"/>
      <c r="NT90" s="346"/>
      <c r="NU90" s="346"/>
      <c r="NV90" s="346"/>
      <c r="NW90" s="346"/>
      <c r="NX90" s="346"/>
      <c r="NY90" s="346"/>
      <c r="NZ90" s="346"/>
      <c r="OA90" s="346"/>
      <c r="OB90" s="346"/>
      <c r="OC90" s="346"/>
      <c r="OD90" s="346"/>
      <c r="OE90" s="346"/>
      <c r="OF90" s="346"/>
      <c r="OG90" s="346"/>
      <c r="OH90" s="346"/>
      <c r="OI90" s="346"/>
      <c r="OJ90" s="346"/>
      <c r="OK90" s="346"/>
      <c r="OL90" s="346"/>
      <c r="OM90" s="346"/>
      <c r="ON90" s="346"/>
      <c r="OO90" s="346"/>
      <c r="OP90" s="346"/>
      <c r="OQ90" s="346"/>
      <c r="OR90" s="346"/>
      <c r="OS90" s="346"/>
      <c r="OT90" s="346"/>
      <c r="OU90" s="346"/>
      <c r="OV90" s="346"/>
      <c r="OW90" s="346"/>
      <c r="OX90" s="346"/>
      <c r="OY90" s="346"/>
      <c r="OZ90" s="346"/>
      <c r="PA90" s="346"/>
      <c r="PB90" s="346"/>
      <c r="PC90" s="346"/>
      <c r="PD90" s="346"/>
      <c r="PE90" s="346"/>
      <c r="PF90" s="346"/>
      <c r="PG90" s="346"/>
      <c r="PH90" s="346"/>
      <c r="PI90" s="346"/>
      <c r="PJ90" s="346"/>
      <c r="PK90" s="346"/>
      <c r="PL90" s="346"/>
      <c r="PM90" s="346"/>
      <c r="PN90" s="346"/>
      <c r="PO90" s="346"/>
      <c r="PP90" s="346"/>
      <c r="PQ90" s="346"/>
      <c r="PR90" s="346"/>
      <c r="PS90" s="346"/>
      <c r="PT90" s="346"/>
      <c r="PU90" s="346"/>
      <c r="PV90" s="346"/>
      <c r="PW90" s="346"/>
      <c r="PX90" s="346"/>
      <c r="PY90" s="346"/>
      <c r="PZ90" s="346"/>
      <c r="QA90" s="346"/>
      <c r="QB90" s="346"/>
      <c r="QC90" s="346"/>
      <c r="QD90" s="346"/>
      <c r="QE90" s="346"/>
      <c r="QF90" s="346"/>
      <c r="QG90" s="346"/>
      <c r="QH90" s="346"/>
      <c r="QI90" s="346"/>
      <c r="QJ90" s="346"/>
      <c r="QK90" s="346"/>
      <c r="QL90" s="346"/>
      <c r="QM90" s="346"/>
      <c r="QN90" s="346"/>
      <c r="QO90" s="346"/>
      <c r="QP90" s="346"/>
      <c r="QQ90" s="346"/>
      <c r="QR90" s="346"/>
      <c r="QS90" s="346"/>
      <c r="QT90" s="346"/>
      <c r="QU90" s="346"/>
      <c r="QV90" s="346"/>
      <c r="QW90" s="346"/>
      <c r="QX90" s="346"/>
      <c r="QY90" s="346"/>
      <c r="QZ90" s="346"/>
      <c r="RA90" s="346"/>
      <c r="RB90" s="346"/>
      <c r="RC90" s="346"/>
      <c r="RD90" s="346"/>
      <c r="RE90" s="346"/>
      <c r="RF90" s="346"/>
      <c r="RG90" s="346"/>
      <c r="RH90" s="346"/>
      <c r="RI90" s="346"/>
      <c r="RJ90" s="346"/>
      <c r="RK90" s="346"/>
      <c r="RL90" s="346"/>
      <c r="RM90" s="346"/>
      <c r="RN90" s="346"/>
      <c r="RO90" s="346"/>
      <c r="RP90" s="346"/>
      <c r="RQ90" s="346"/>
      <c r="RR90" s="346"/>
      <c r="RS90" s="346"/>
      <c r="RT90" s="346"/>
      <c r="RU90" s="346"/>
      <c r="RV90" s="346"/>
      <c r="RW90" s="346"/>
      <c r="RX90" s="346"/>
      <c r="RY90" s="346"/>
      <c r="RZ90" s="346"/>
      <c r="SA90" s="346"/>
      <c r="SB90" s="346"/>
      <c r="SC90" s="346"/>
      <c r="SD90" s="346"/>
      <c r="SE90" s="346"/>
      <c r="SF90" s="346"/>
      <c r="SG90" s="346"/>
      <c r="SH90" s="346"/>
      <c r="SI90" s="346"/>
      <c r="SJ90" s="346"/>
      <c r="SK90" s="346"/>
      <c r="SL90" s="346"/>
      <c r="SM90" s="346"/>
      <c r="SN90" s="346"/>
      <c r="SO90" s="346"/>
      <c r="SP90" s="346"/>
      <c r="SQ90" s="346"/>
      <c r="SR90" s="346"/>
      <c r="SS90" s="346"/>
      <c r="ST90" s="346"/>
      <c r="SU90" s="346"/>
      <c r="SV90" s="346"/>
      <c r="SW90" s="346"/>
      <c r="SX90" s="346"/>
      <c r="SY90" s="346"/>
      <c r="SZ90" s="346"/>
      <c r="TA90" s="346"/>
      <c r="TB90" s="346"/>
      <c r="TC90" s="346"/>
      <c r="TD90" s="346"/>
      <c r="TE90" s="346"/>
      <c r="TF90" s="346"/>
      <c r="TG90" s="346"/>
      <c r="TH90" s="346"/>
      <c r="TI90" s="346"/>
      <c r="TJ90" s="346"/>
      <c r="TK90" s="346"/>
      <c r="TL90" s="346"/>
      <c r="TM90" s="346"/>
      <c r="TN90" s="346"/>
      <c r="TO90" s="346"/>
      <c r="TP90" s="346"/>
      <c r="TQ90" s="346"/>
      <c r="TR90" s="346"/>
      <c r="TS90" s="346"/>
      <c r="TT90" s="346"/>
      <c r="TU90" s="346"/>
      <c r="TV90" s="346"/>
      <c r="TW90" s="346"/>
      <c r="TX90" s="346"/>
      <c r="TY90" s="346"/>
      <c r="TZ90" s="346"/>
      <c r="UA90" s="346"/>
      <c r="UB90" s="346"/>
      <c r="UC90" s="346"/>
      <c r="UD90" s="346"/>
      <c r="UE90" s="346"/>
      <c r="UF90" s="346"/>
      <c r="UG90" s="346"/>
      <c r="UH90" s="346"/>
      <c r="UI90" s="346"/>
      <c r="UJ90" s="346"/>
      <c r="UK90" s="346"/>
      <c r="UL90" s="346"/>
      <c r="UM90" s="346"/>
      <c r="UN90" s="346"/>
      <c r="UO90" s="346"/>
      <c r="UP90" s="346"/>
      <c r="UQ90" s="346"/>
      <c r="UR90" s="346"/>
      <c r="US90" s="346"/>
      <c r="UT90" s="346"/>
      <c r="UU90" s="346"/>
      <c r="UV90" s="346"/>
      <c r="UW90" s="346"/>
      <c r="UX90" s="346"/>
      <c r="UY90" s="346"/>
      <c r="UZ90" s="346"/>
      <c r="VA90" s="346"/>
      <c r="VB90" s="346"/>
      <c r="VC90" s="346"/>
      <c r="VD90" s="346"/>
      <c r="VE90" s="346"/>
      <c r="VF90" s="346"/>
      <c r="VG90" s="346"/>
      <c r="VH90" s="346"/>
      <c r="VI90" s="346"/>
      <c r="VJ90" s="346"/>
      <c r="VK90" s="346"/>
      <c r="VL90" s="346"/>
      <c r="VM90" s="346"/>
      <c r="VN90" s="346"/>
      <c r="VO90" s="346"/>
      <c r="VP90" s="346"/>
      <c r="VQ90" s="346"/>
      <c r="VR90" s="346"/>
      <c r="VS90" s="346"/>
      <c r="VT90" s="346"/>
      <c r="VU90" s="346"/>
      <c r="VV90" s="346"/>
      <c r="VW90" s="346"/>
      <c r="VX90" s="346"/>
      <c r="VY90" s="346"/>
      <c r="VZ90" s="346"/>
      <c r="WA90" s="346"/>
      <c r="WB90" s="346"/>
      <c r="WC90" s="346"/>
      <c r="WD90" s="346"/>
      <c r="WE90" s="346"/>
      <c r="WF90" s="346"/>
      <c r="WG90" s="346"/>
      <c r="WH90" s="346"/>
      <c r="WI90" s="346"/>
      <c r="WJ90" s="346"/>
      <c r="WK90" s="346"/>
      <c r="WL90" s="346"/>
      <c r="WM90" s="346"/>
      <c r="WN90" s="346"/>
      <c r="WO90" s="346"/>
      <c r="WP90" s="346"/>
      <c r="WQ90" s="346"/>
      <c r="WR90" s="346"/>
      <c r="WS90" s="346"/>
      <c r="WT90" s="346"/>
      <c r="WU90" s="346"/>
      <c r="WV90" s="346"/>
      <c r="WW90" s="346"/>
      <c r="WX90" s="346"/>
      <c r="WY90" s="346"/>
      <c r="WZ90" s="346"/>
      <c r="XA90" s="346"/>
      <c r="XB90" s="346"/>
      <c r="XC90" s="346"/>
      <c r="XD90" s="346"/>
      <c r="XE90" s="346"/>
      <c r="XF90" s="346"/>
      <c r="XG90" s="346"/>
      <c r="XH90" s="346"/>
      <c r="XI90" s="346"/>
      <c r="XJ90" s="346"/>
      <c r="XK90" s="346"/>
      <c r="XL90" s="346"/>
      <c r="XM90" s="346"/>
      <c r="XN90" s="346"/>
      <c r="XO90" s="346"/>
      <c r="XP90" s="346"/>
      <c r="XQ90" s="346"/>
      <c r="XR90" s="346"/>
      <c r="XS90" s="346"/>
      <c r="XT90" s="346"/>
      <c r="XU90" s="346"/>
      <c r="XV90" s="346"/>
      <c r="XW90" s="346"/>
      <c r="XX90" s="346"/>
      <c r="XY90" s="346"/>
      <c r="XZ90" s="346"/>
      <c r="YA90" s="346"/>
      <c r="YB90" s="346"/>
      <c r="YC90" s="346"/>
      <c r="YD90" s="346"/>
      <c r="YE90" s="346"/>
      <c r="YF90" s="346"/>
      <c r="YG90" s="346"/>
      <c r="YH90" s="346"/>
      <c r="YI90" s="346"/>
      <c r="YJ90" s="346"/>
      <c r="YK90" s="346"/>
      <c r="YL90" s="346"/>
      <c r="YM90" s="346"/>
      <c r="YN90" s="346"/>
      <c r="YO90" s="346"/>
      <c r="YP90" s="346"/>
      <c r="YQ90" s="346"/>
      <c r="YR90" s="346"/>
      <c r="YS90" s="346"/>
      <c r="YT90" s="346"/>
      <c r="YU90" s="346"/>
      <c r="YV90" s="346"/>
      <c r="YW90" s="346"/>
      <c r="YX90" s="346"/>
      <c r="YY90" s="346"/>
      <c r="YZ90" s="346"/>
      <c r="ZA90" s="346"/>
      <c r="ZB90" s="346"/>
      <c r="ZC90" s="346"/>
      <c r="ZD90" s="346"/>
      <c r="ZE90" s="346"/>
      <c r="ZF90" s="346"/>
      <c r="ZG90" s="346"/>
      <c r="ZH90" s="346"/>
      <c r="ZI90" s="346"/>
      <c r="ZJ90" s="346"/>
      <c r="ZK90" s="346"/>
      <c r="ZL90" s="346"/>
      <c r="ZM90" s="346"/>
      <c r="ZN90" s="346"/>
      <c r="ZO90" s="346"/>
      <c r="ZP90" s="346"/>
      <c r="ZQ90" s="346"/>
      <c r="ZR90" s="346"/>
      <c r="ZS90" s="346"/>
      <c r="ZT90" s="346"/>
      <c r="ZU90" s="346"/>
      <c r="ZV90" s="346"/>
      <c r="ZW90" s="346"/>
      <c r="ZX90" s="346"/>
      <c r="ZY90" s="346"/>
      <c r="ZZ90" s="346"/>
      <c r="AAA90" s="346"/>
      <c r="AAB90" s="346"/>
      <c r="AAC90" s="346"/>
      <c r="AAD90" s="346"/>
      <c r="AAE90" s="346"/>
      <c r="AAF90" s="346"/>
      <c r="AAG90" s="346"/>
      <c r="AAH90" s="346"/>
      <c r="AAI90" s="346"/>
      <c r="AAJ90" s="346"/>
      <c r="AAK90" s="346"/>
      <c r="AAL90" s="346"/>
      <c r="AAM90" s="346"/>
      <c r="AAN90" s="346"/>
      <c r="AAO90" s="346"/>
      <c r="AAP90" s="346"/>
      <c r="AAQ90" s="346"/>
      <c r="AAR90" s="346"/>
      <c r="AAS90" s="346"/>
      <c r="AAT90" s="346"/>
      <c r="AAU90" s="346"/>
      <c r="AAV90" s="346"/>
      <c r="AAW90" s="346"/>
      <c r="AAX90" s="346"/>
      <c r="AAY90" s="346"/>
      <c r="AAZ90" s="346"/>
      <c r="ABA90" s="346"/>
      <c r="ABB90" s="346"/>
      <c r="ABC90" s="346"/>
      <c r="ABD90" s="346"/>
      <c r="ABE90" s="346"/>
      <c r="ABF90" s="346"/>
      <c r="ABG90" s="346"/>
      <c r="ABH90" s="346"/>
      <c r="ABI90" s="346"/>
      <c r="ABJ90" s="346"/>
      <c r="ABK90" s="346"/>
      <c r="ABL90" s="346"/>
      <c r="ABM90" s="346"/>
      <c r="ABN90" s="346"/>
      <c r="ABO90" s="346"/>
      <c r="ABP90" s="346"/>
      <c r="ABQ90" s="346"/>
      <c r="ABR90" s="346"/>
      <c r="ABS90" s="346"/>
      <c r="ABT90" s="346"/>
      <c r="ABU90" s="346"/>
      <c r="ABV90" s="346"/>
      <c r="ABW90" s="346"/>
      <c r="ABX90" s="346"/>
      <c r="ABY90" s="346"/>
      <c r="ABZ90" s="346"/>
      <c r="ACA90" s="346"/>
      <c r="ACB90" s="346"/>
      <c r="ACC90" s="346"/>
      <c r="ACD90" s="346"/>
      <c r="ACE90" s="346"/>
      <c r="ACF90" s="346"/>
      <c r="ACG90" s="346"/>
      <c r="ACH90" s="346"/>
      <c r="ACI90" s="346"/>
      <c r="ACJ90" s="346"/>
      <c r="ACK90" s="346"/>
      <c r="ACL90" s="346"/>
      <c r="ACM90" s="346"/>
      <c r="ACN90" s="346"/>
      <c r="ACO90" s="346"/>
      <c r="ACP90" s="346"/>
      <c r="ACQ90" s="346"/>
      <c r="ACR90" s="346"/>
      <c r="ACS90" s="346"/>
      <c r="ACT90" s="346"/>
      <c r="ACU90" s="346"/>
      <c r="ACV90" s="346"/>
      <c r="ACW90" s="346"/>
      <c r="ACX90" s="346"/>
      <c r="ACY90" s="346"/>
      <c r="ACZ90" s="346"/>
      <c r="ADA90" s="346"/>
      <c r="ADB90" s="346"/>
      <c r="ADC90" s="346"/>
      <c r="ADD90" s="346"/>
      <c r="ADE90" s="346"/>
      <c r="ADF90" s="346"/>
      <c r="ADG90" s="346"/>
      <c r="ADH90" s="346"/>
      <c r="ADI90" s="346"/>
      <c r="ADJ90" s="346"/>
      <c r="ADK90" s="346"/>
      <c r="ADL90" s="346"/>
      <c r="ADM90" s="346"/>
      <c r="ADN90" s="346"/>
      <c r="ADO90" s="346"/>
      <c r="ADP90" s="346"/>
      <c r="ADQ90" s="346"/>
      <c r="ADR90" s="346"/>
      <c r="ADS90" s="346"/>
      <c r="ADT90" s="346"/>
      <c r="ADU90" s="346"/>
      <c r="ADV90" s="346"/>
      <c r="ADW90" s="346"/>
      <c r="ADX90" s="346"/>
      <c r="ADY90" s="346"/>
      <c r="ADZ90" s="346"/>
      <c r="AEA90" s="346"/>
      <c r="AEB90" s="346"/>
      <c r="AEC90" s="346"/>
      <c r="AED90" s="346"/>
      <c r="AEE90" s="346"/>
      <c r="AEF90" s="346"/>
      <c r="AEG90" s="346"/>
      <c r="AEH90" s="346"/>
      <c r="AEI90" s="346"/>
      <c r="AEJ90" s="346"/>
      <c r="AEK90" s="346"/>
      <c r="AEL90" s="346"/>
      <c r="AEM90" s="346"/>
      <c r="AEN90" s="346"/>
      <c r="AEO90" s="346"/>
      <c r="AEP90" s="346"/>
      <c r="AEQ90" s="346"/>
      <c r="AER90" s="346"/>
      <c r="AES90" s="346"/>
      <c r="AET90" s="346"/>
      <c r="AEU90" s="346"/>
      <c r="AEV90" s="346"/>
      <c r="AEW90" s="346"/>
      <c r="AEX90" s="346"/>
      <c r="AEY90" s="346"/>
      <c r="AEZ90" s="346"/>
      <c r="AFA90" s="346"/>
      <c r="AFB90" s="346"/>
      <c r="AFC90" s="346"/>
      <c r="AFD90" s="346"/>
      <c r="AFE90" s="346"/>
      <c r="AFF90" s="346"/>
      <c r="AFG90" s="346"/>
      <c r="AFH90" s="346"/>
      <c r="AFI90" s="346"/>
      <c r="AFJ90" s="346"/>
      <c r="AFK90" s="346"/>
      <c r="AFL90" s="346"/>
      <c r="AFM90" s="346"/>
      <c r="AFN90" s="346"/>
      <c r="AFO90" s="346"/>
      <c r="AFP90" s="346"/>
      <c r="AFQ90" s="346"/>
      <c r="AFR90" s="346"/>
      <c r="AFS90" s="346"/>
      <c r="AFT90" s="346"/>
      <c r="AFU90" s="346"/>
      <c r="AFV90" s="346"/>
      <c r="AFW90" s="346"/>
      <c r="AFX90" s="346"/>
      <c r="AFY90" s="346"/>
      <c r="AFZ90" s="346"/>
      <c r="AGA90" s="346"/>
      <c r="AGB90" s="346"/>
      <c r="AGC90" s="346"/>
      <c r="AGD90" s="346"/>
      <c r="AGE90" s="346"/>
      <c r="AGF90" s="346"/>
      <c r="AGG90" s="346"/>
      <c r="AGH90" s="346"/>
      <c r="AGI90" s="346"/>
      <c r="AGJ90" s="346"/>
      <c r="AGK90" s="346"/>
      <c r="AGL90" s="346"/>
      <c r="AGM90" s="346"/>
      <c r="AGN90" s="346"/>
      <c r="AGO90" s="346"/>
      <c r="AGP90" s="346"/>
      <c r="AGQ90" s="346"/>
      <c r="AGR90" s="346"/>
      <c r="AGS90" s="346"/>
      <c r="AGT90" s="346"/>
      <c r="AGU90" s="346"/>
      <c r="AGV90" s="346"/>
      <c r="AGW90" s="346"/>
      <c r="AGX90" s="346"/>
      <c r="AGY90" s="346"/>
      <c r="AGZ90" s="346"/>
      <c r="AHA90" s="346"/>
      <c r="AHB90" s="346"/>
      <c r="AHC90" s="346"/>
      <c r="AHD90" s="346"/>
      <c r="AHE90" s="346"/>
      <c r="AHF90" s="346"/>
      <c r="AHG90" s="346"/>
      <c r="AHH90" s="346"/>
      <c r="AHI90" s="346"/>
      <c r="AHJ90" s="346"/>
      <c r="AHK90" s="346"/>
      <c r="AHL90" s="346"/>
      <c r="AHM90" s="346"/>
      <c r="AHN90" s="346"/>
      <c r="AHO90" s="346"/>
      <c r="AHP90" s="346"/>
      <c r="AHQ90" s="346"/>
      <c r="AHR90" s="346"/>
      <c r="AHS90" s="346"/>
      <c r="AHT90" s="346"/>
      <c r="AHU90" s="346"/>
      <c r="AHV90" s="346"/>
      <c r="AHW90" s="346"/>
      <c r="AHX90" s="346"/>
      <c r="AHY90" s="346"/>
      <c r="AHZ90" s="346"/>
      <c r="AIA90" s="346"/>
      <c r="AIB90" s="346"/>
      <c r="AIC90" s="346"/>
      <c r="AID90" s="346"/>
      <c r="AIE90" s="346"/>
      <c r="AIF90" s="346"/>
      <c r="AIG90" s="346"/>
      <c r="AIH90" s="346"/>
      <c r="AII90" s="346"/>
      <c r="AIJ90" s="346"/>
      <c r="AIK90" s="346"/>
      <c r="AIL90" s="346"/>
      <c r="AIM90" s="346"/>
      <c r="AIN90" s="346"/>
      <c r="AIO90" s="346"/>
      <c r="AIP90" s="346"/>
      <c r="AIQ90" s="346"/>
      <c r="AIR90" s="346"/>
      <c r="AIS90" s="346"/>
      <c r="AIT90" s="346"/>
      <c r="AIU90" s="346"/>
      <c r="AIV90" s="346"/>
      <c r="AIW90" s="346"/>
      <c r="AIX90" s="346"/>
      <c r="AIY90" s="346"/>
      <c r="AIZ90" s="346"/>
      <c r="AJA90" s="346"/>
      <c r="AJB90" s="346"/>
      <c r="AJC90" s="346"/>
      <c r="AJD90" s="346"/>
      <c r="AJE90" s="346"/>
      <c r="AJF90" s="346"/>
      <c r="AJG90" s="346"/>
      <c r="AJH90" s="346"/>
      <c r="AJI90" s="346"/>
      <c r="AJJ90" s="346"/>
      <c r="AJK90" s="346"/>
      <c r="AJL90" s="346"/>
      <c r="AJM90" s="346"/>
      <c r="AJN90" s="346"/>
      <c r="AJO90" s="346"/>
      <c r="AJP90" s="346"/>
      <c r="AJQ90" s="346"/>
      <c r="AJR90" s="346"/>
      <c r="AJS90" s="346"/>
      <c r="AJT90" s="346"/>
      <c r="AJU90" s="346"/>
      <c r="AJV90" s="346"/>
      <c r="AJW90" s="346"/>
      <c r="AJX90" s="346"/>
      <c r="AJY90" s="346"/>
      <c r="AJZ90" s="346"/>
      <c r="AKA90" s="346"/>
      <c r="AKB90" s="346"/>
      <c r="AKC90" s="346"/>
      <c r="AKD90" s="346"/>
      <c r="AKE90" s="346"/>
      <c r="AKF90" s="346"/>
      <c r="AKG90" s="346"/>
      <c r="AKH90" s="346"/>
      <c r="AKI90" s="346"/>
      <c r="AKJ90" s="346"/>
      <c r="AKK90" s="346"/>
      <c r="AKL90" s="346"/>
      <c r="AKM90" s="346"/>
      <c r="AKN90" s="346"/>
      <c r="AKO90" s="346"/>
      <c r="AKP90" s="346"/>
      <c r="AKQ90" s="346"/>
      <c r="AKR90" s="346"/>
      <c r="AKS90" s="346"/>
      <c r="AKT90" s="346"/>
      <c r="AKU90" s="346"/>
      <c r="AKV90" s="346"/>
      <c r="AKW90" s="346"/>
      <c r="AKX90" s="346"/>
      <c r="AKY90" s="346"/>
      <c r="AKZ90" s="346"/>
      <c r="ALA90" s="346"/>
      <c r="ALB90" s="346"/>
      <c r="ALC90" s="346"/>
      <c r="ALD90" s="346"/>
      <c r="ALE90" s="346"/>
      <c r="ALF90" s="346"/>
      <c r="ALG90" s="346"/>
      <c r="ALH90" s="346"/>
      <c r="ALI90" s="346"/>
      <c r="ALJ90" s="346"/>
      <c r="ALK90" s="346"/>
      <c r="ALL90" s="346"/>
      <c r="ALM90" s="346"/>
      <c r="ALN90" s="346"/>
      <c r="ALO90" s="346"/>
      <c r="ALP90" s="346"/>
      <c r="ALQ90" s="346"/>
      <c r="ALR90" s="346"/>
      <c r="ALS90" s="346"/>
      <c r="ALT90" s="346"/>
      <c r="ALU90" s="346"/>
      <c r="ALV90" s="346"/>
      <c r="ALW90" s="346"/>
      <c r="ALX90" s="346"/>
      <c r="ALY90" s="346"/>
      <c r="ALZ90" s="346"/>
      <c r="AMA90" s="346"/>
      <c r="AMB90" s="346"/>
      <c r="AMC90" s="346"/>
      <c r="AMD90" s="346"/>
      <c r="AME90" s="346"/>
      <c r="AMF90" s="346"/>
      <c r="AMG90" s="346"/>
      <c r="AMH90" s="346"/>
      <c r="AMI90" s="346"/>
      <c r="AMJ90" s="346"/>
      <c r="AMK90" s="346"/>
      <c r="AML90" s="346"/>
      <c r="AMM90" s="346"/>
      <c r="AMN90" s="346"/>
      <c r="AMO90" s="346"/>
      <c r="AMP90" s="346"/>
      <c r="AMQ90" s="346"/>
      <c r="AMR90" s="346"/>
      <c r="AMS90" s="346"/>
      <c r="AMT90" s="346"/>
      <c r="AMU90" s="346"/>
      <c r="AMV90" s="346"/>
      <c r="AMW90" s="346"/>
      <c r="AMX90" s="346"/>
      <c r="AMY90" s="346"/>
      <c r="AMZ90" s="346"/>
      <c r="ANA90" s="346"/>
      <c r="ANB90" s="346"/>
      <c r="ANC90" s="346"/>
      <c r="AND90" s="346"/>
      <c r="ANE90" s="346"/>
      <c r="ANF90" s="346"/>
      <c r="ANG90" s="346"/>
      <c r="ANH90" s="346"/>
      <c r="ANI90" s="346"/>
      <c r="ANJ90" s="346"/>
      <c r="ANK90" s="346"/>
      <c r="ANL90" s="346"/>
      <c r="ANM90" s="346"/>
      <c r="ANN90" s="346"/>
      <c r="ANO90" s="346"/>
      <c r="ANP90" s="346"/>
      <c r="ANQ90" s="346"/>
      <c r="ANR90" s="346"/>
      <c r="ANS90" s="346"/>
      <c r="ANT90" s="346"/>
      <c r="ANU90" s="346"/>
      <c r="ANV90" s="346"/>
      <c r="ANW90" s="346"/>
      <c r="ANX90" s="346"/>
      <c r="ANY90" s="346"/>
      <c r="ANZ90" s="346"/>
      <c r="AOA90" s="346"/>
      <c r="AOB90" s="346"/>
      <c r="AOC90" s="346"/>
      <c r="AOD90" s="346"/>
      <c r="AOE90" s="346"/>
      <c r="AOF90" s="346"/>
      <c r="AOG90" s="346"/>
      <c r="AOH90" s="346"/>
      <c r="AOI90" s="346"/>
      <c r="AOJ90" s="346"/>
      <c r="AOK90" s="346"/>
      <c r="AOL90" s="346"/>
      <c r="AOM90" s="346"/>
      <c r="AON90" s="346"/>
      <c r="AOO90" s="346"/>
      <c r="AOP90" s="346"/>
      <c r="AOQ90" s="346"/>
      <c r="AOR90" s="346"/>
      <c r="AOS90" s="346"/>
      <c r="AOT90" s="346"/>
      <c r="AOU90" s="346"/>
      <c r="AOV90" s="346"/>
      <c r="AOW90" s="346"/>
      <c r="AOX90" s="346"/>
      <c r="AOY90" s="346"/>
      <c r="AOZ90" s="346"/>
      <c r="APA90" s="346"/>
      <c r="APB90" s="346"/>
      <c r="APC90" s="346"/>
      <c r="APD90" s="346"/>
      <c r="APE90" s="346"/>
      <c r="APF90" s="346"/>
      <c r="APG90" s="346"/>
      <c r="APH90" s="346"/>
      <c r="API90" s="346"/>
      <c r="APJ90" s="346"/>
      <c r="APK90" s="346"/>
      <c r="APL90" s="346"/>
      <c r="APM90" s="346"/>
      <c r="APN90" s="346"/>
      <c r="APO90" s="346"/>
      <c r="APP90" s="346"/>
      <c r="APQ90" s="346"/>
      <c r="APR90" s="346"/>
      <c r="APS90" s="346"/>
      <c r="APT90" s="346"/>
      <c r="APU90" s="346"/>
      <c r="APV90" s="346"/>
      <c r="APW90" s="346"/>
      <c r="APX90" s="346"/>
      <c r="APY90" s="346"/>
      <c r="APZ90" s="346"/>
      <c r="AQA90" s="346"/>
      <c r="AQB90" s="346"/>
      <c r="AQC90" s="346"/>
      <c r="AQD90" s="346"/>
      <c r="AQE90" s="346"/>
      <c r="AQF90" s="346"/>
      <c r="AQG90" s="346"/>
      <c r="AQH90" s="346"/>
      <c r="AQI90" s="346"/>
      <c r="AQJ90" s="346"/>
      <c r="AQK90" s="346"/>
      <c r="AQL90" s="346"/>
      <c r="AQM90" s="346"/>
      <c r="AQN90" s="346"/>
      <c r="AQO90" s="346"/>
      <c r="AQP90" s="346"/>
      <c r="AQQ90" s="346"/>
      <c r="AQR90" s="346"/>
      <c r="AQS90" s="346"/>
      <c r="AQT90" s="346"/>
      <c r="AQU90" s="346"/>
      <c r="AQV90" s="346"/>
      <c r="AQW90" s="346"/>
      <c r="AQX90" s="346"/>
      <c r="AQY90" s="346"/>
      <c r="AQZ90" s="346"/>
      <c r="ARA90" s="346"/>
      <c r="ARB90" s="346"/>
      <c r="ARC90" s="346"/>
      <c r="ARD90" s="346"/>
      <c r="ARE90" s="346"/>
      <c r="ARF90" s="346"/>
      <c r="ARG90" s="346"/>
      <c r="ARH90" s="346"/>
      <c r="ARI90" s="346"/>
      <c r="ARJ90" s="346"/>
      <c r="ARK90" s="346"/>
      <c r="ARL90" s="346"/>
      <c r="ARM90" s="346"/>
      <c r="ARN90" s="346"/>
      <c r="ARO90" s="346"/>
      <c r="ARP90" s="346"/>
      <c r="ARQ90" s="346"/>
      <c r="ARR90" s="346"/>
      <c r="ARS90" s="346"/>
      <c r="ART90" s="346"/>
      <c r="ARU90" s="346"/>
      <c r="ARV90" s="346"/>
      <c r="ARW90" s="346"/>
      <c r="ARX90" s="346"/>
      <c r="ARY90" s="346"/>
      <c r="ARZ90" s="346"/>
      <c r="ASA90" s="346"/>
      <c r="ASB90" s="346"/>
      <c r="ASC90" s="346"/>
      <c r="ASD90" s="346"/>
      <c r="ASE90" s="346"/>
      <c r="ASF90" s="346"/>
      <c r="ASG90" s="346"/>
      <c r="ASH90" s="346"/>
      <c r="ASI90" s="346"/>
      <c r="ASJ90" s="346"/>
      <c r="ASK90" s="346"/>
      <c r="ASL90" s="346"/>
      <c r="ASM90" s="346"/>
      <c r="ASN90" s="346"/>
      <c r="ASO90" s="346"/>
      <c r="ASP90" s="346"/>
      <c r="ASQ90" s="346"/>
      <c r="ASR90" s="346"/>
      <c r="ASS90" s="346"/>
      <c r="AST90" s="346"/>
      <c r="ASU90" s="346"/>
      <c r="ASV90" s="346"/>
      <c r="ASW90" s="346"/>
      <c r="ASX90" s="346"/>
      <c r="ASY90" s="346"/>
      <c r="ASZ90" s="346"/>
      <c r="ATA90" s="346"/>
      <c r="ATB90" s="346"/>
      <c r="ATC90" s="346"/>
      <c r="ATD90" s="346"/>
      <c r="ATE90" s="346"/>
      <c r="ATF90" s="346"/>
      <c r="ATG90" s="346"/>
      <c r="ATH90" s="346"/>
      <c r="ATI90" s="346"/>
      <c r="ATJ90" s="346"/>
      <c r="ATK90" s="346"/>
      <c r="ATL90" s="346"/>
      <c r="ATM90" s="346"/>
      <c r="ATN90" s="346"/>
      <c r="ATO90" s="346"/>
      <c r="ATP90" s="346"/>
      <c r="ATQ90" s="346"/>
      <c r="ATR90" s="346"/>
      <c r="ATS90" s="346"/>
      <c r="ATT90" s="346"/>
      <c r="ATU90" s="346"/>
      <c r="ATV90" s="346"/>
      <c r="ATW90" s="346"/>
      <c r="ATX90" s="346"/>
      <c r="ATY90" s="346"/>
      <c r="ATZ90" s="346"/>
      <c r="AUA90" s="346"/>
      <c r="AUB90" s="346"/>
      <c r="AUC90" s="346"/>
      <c r="AUD90" s="346"/>
      <c r="AUE90" s="346"/>
      <c r="AUF90" s="346"/>
      <c r="AUG90" s="346"/>
      <c r="AUH90" s="346"/>
      <c r="AUI90" s="346"/>
      <c r="AUJ90" s="346"/>
      <c r="AUK90" s="346"/>
      <c r="AUL90" s="346"/>
      <c r="AUM90" s="346"/>
      <c r="AUN90" s="346"/>
      <c r="AUO90" s="346"/>
      <c r="AUP90" s="346"/>
      <c r="AUQ90" s="346"/>
      <c r="AUR90" s="346"/>
      <c r="AUS90" s="346"/>
      <c r="AUT90" s="346"/>
      <c r="AUU90" s="346"/>
      <c r="AUV90" s="346"/>
      <c r="AUW90" s="346"/>
      <c r="AUX90" s="346"/>
      <c r="AUY90" s="346"/>
      <c r="AUZ90" s="346"/>
      <c r="AVA90" s="346"/>
      <c r="AVB90" s="346"/>
      <c r="AVC90" s="346"/>
      <c r="AVD90" s="346"/>
      <c r="AVE90" s="346"/>
      <c r="AVF90" s="346"/>
      <c r="AVG90" s="346"/>
      <c r="AVH90" s="346"/>
      <c r="AVI90" s="346"/>
      <c r="AVJ90" s="346"/>
      <c r="AVK90" s="346"/>
      <c r="AVL90" s="346"/>
      <c r="AVM90" s="346"/>
      <c r="AVN90" s="346"/>
      <c r="AVO90" s="346"/>
      <c r="AVP90" s="346"/>
      <c r="AVQ90" s="346"/>
      <c r="AVR90" s="346"/>
      <c r="AVS90" s="346"/>
      <c r="AVT90" s="346"/>
      <c r="AVU90" s="346"/>
      <c r="AVV90" s="346"/>
      <c r="AVW90" s="346"/>
      <c r="AVX90" s="346"/>
      <c r="AVY90" s="346"/>
      <c r="AVZ90" s="346"/>
      <c r="AWA90" s="346"/>
      <c r="AWB90" s="346"/>
      <c r="AWC90" s="346"/>
      <c r="AWD90" s="346"/>
      <c r="AWE90" s="346"/>
      <c r="AWF90" s="346"/>
      <c r="AWG90" s="346"/>
      <c r="AWH90" s="346"/>
      <c r="AWI90" s="346"/>
      <c r="AWJ90" s="346"/>
      <c r="AWK90" s="346"/>
      <c r="AWL90" s="346"/>
      <c r="AWM90" s="346"/>
      <c r="AWN90" s="346"/>
      <c r="AWO90" s="346"/>
      <c r="AWP90" s="346"/>
      <c r="AWQ90" s="346"/>
      <c r="AWR90" s="346"/>
      <c r="AWS90" s="346"/>
      <c r="AWT90" s="346"/>
      <c r="AWU90" s="346"/>
      <c r="AWV90" s="346"/>
      <c r="AWW90" s="346"/>
      <c r="AWX90" s="346"/>
      <c r="AWY90" s="346"/>
      <c r="AWZ90" s="346"/>
      <c r="AXA90" s="346"/>
      <c r="AXB90" s="346"/>
      <c r="AXC90" s="346"/>
      <c r="AXD90" s="346"/>
      <c r="AXE90" s="346"/>
      <c r="AXF90" s="346"/>
      <c r="AXG90" s="346"/>
      <c r="AXH90" s="346"/>
      <c r="AXI90" s="346"/>
      <c r="AXJ90" s="346"/>
      <c r="AXK90" s="346"/>
      <c r="AXL90" s="346"/>
      <c r="AXM90" s="346"/>
      <c r="AXN90" s="346"/>
      <c r="AXO90" s="346"/>
      <c r="AXP90" s="346"/>
      <c r="AXQ90" s="346"/>
      <c r="AXR90" s="346"/>
      <c r="AXS90" s="346"/>
      <c r="AXT90" s="346"/>
      <c r="AXU90" s="346"/>
      <c r="AXV90" s="346"/>
      <c r="AXW90" s="346"/>
      <c r="AXX90" s="346"/>
      <c r="AXY90" s="346"/>
      <c r="AXZ90" s="346"/>
      <c r="AYA90" s="346"/>
      <c r="AYB90" s="346"/>
      <c r="AYC90" s="346"/>
      <c r="AYD90" s="346"/>
      <c r="AYE90" s="346"/>
      <c r="AYF90" s="346"/>
      <c r="AYG90" s="346"/>
      <c r="AYH90" s="346"/>
      <c r="AYI90" s="346"/>
      <c r="AYJ90" s="346"/>
      <c r="AYK90" s="346"/>
      <c r="AYL90" s="346"/>
      <c r="AYM90" s="346"/>
      <c r="AYN90" s="346"/>
      <c r="AYO90" s="346"/>
      <c r="AYP90" s="346"/>
      <c r="AYQ90" s="346"/>
      <c r="AYR90" s="346"/>
      <c r="AYS90" s="346"/>
      <c r="AYT90" s="346"/>
      <c r="AYU90" s="346"/>
      <c r="AYV90" s="346"/>
      <c r="AYW90" s="346"/>
      <c r="AYX90" s="346"/>
      <c r="AYY90" s="346"/>
      <c r="AYZ90" s="346"/>
      <c r="AZA90" s="346"/>
      <c r="AZB90" s="346"/>
      <c r="AZC90" s="346"/>
      <c r="AZD90" s="346"/>
      <c r="AZE90" s="346"/>
      <c r="AZF90" s="346"/>
      <c r="AZG90" s="346"/>
      <c r="AZH90" s="346"/>
      <c r="AZI90" s="346"/>
      <c r="AZJ90" s="346"/>
      <c r="AZK90" s="346"/>
      <c r="AZL90" s="346"/>
      <c r="AZM90" s="346"/>
      <c r="AZN90" s="346"/>
      <c r="AZO90" s="346"/>
      <c r="AZP90" s="346"/>
      <c r="AZQ90" s="346"/>
      <c r="AZR90" s="346"/>
      <c r="AZS90" s="346"/>
      <c r="AZT90" s="346"/>
      <c r="AZU90" s="346"/>
      <c r="AZV90" s="346"/>
      <c r="AZW90" s="346"/>
      <c r="AZX90" s="346"/>
      <c r="AZY90" s="346"/>
      <c r="AZZ90" s="346"/>
      <c r="BAA90" s="346"/>
      <c r="BAB90" s="346"/>
      <c r="BAC90" s="346"/>
      <c r="BAD90" s="346"/>
      <c r="BAE90" s="346"/>
      <c r="BAF90" s="346"/>
      <c r="BAG90" s="346"/>
      <c r="BAH90" s="346"/>
      <c r="BAI90" s="346"/>
      <c r="BAJ90" s="346"/>
      <c r="BAK90" s="346"/>
      <c r="BAL90" s="346"/>
      <c r="BAM90" s="346"/>
      <c r="BAN90" s="346"/>
      <c r="BAO90" s="346"/>
      <c r="BAP90" s="346"/>
      <c r="BAQ90" s="346"/>
      <c r="BAR90" s="346"/>
      <c r="BAS90" s="346"/>
      <c r="BAT90" s="346"/>
      <c r="BAU90" s="346"/>
      <c r="BAV90" s="346"/>
      <c r="BAW90" s="346"/>
      <c r="BAX90" s="346"/>
      <c r="BAY90" s="346"/>
      <c r="BAZ90" s="346"/>
      <c r="BBA90" s="346"/>
      <c r="BBB90" s="346"/>
      <c r="BBC90" s="346"/>
      <c r="BBD90" s="346"/>
      <c r="BBE90" s="346"/>
      <c r="BBF90" s="346"/>
      <c r="BBG90" s="346"/>
      <c r="BBH90" s="346"/>
      <c r="BBI90" s="346"/>
      <c r="BBJ90" s="346"/>
      <c r="BBK90" s="346"/>
      <c r="BBL90" s="346"/>
      <c r="BBM90" s="346"/>
      <c r="BBN90" s="346"/>
      <c r="BBO90" s="346"/>
      <c r="BBP90" s="346"/>
      <c r="BBQ90" s="346"/>
      <c r="BBR90" s="346"/>
      <c r="BBS90" s="346"/>
      <c r="BBT90" s="346"/>
      <c r="BBU90" s="346"/>
      <c r="BBV90" s="346"/>
      <c r="BBW90" s="346"/>
      <c r="BBX90" s="346"/>
      <c r="BBY90" s="346"/>
      <c r="BBZ90" s="346"/>
      <c r="BCA90" s="346"/>
      <c r="BCB90" s="346"/>
      <c r="BCC90" s="346"/>
      <c r="BCD90" s="346"/>
      <c r="BCE90" s="346"/>
      <c r="BCF90" s="346"/>
      <c r="BCG90" s="346"/>
      <c r="BCH90" s="346"/>
      <c r="BCI90" s="346"/>
      <c r="BCJ90" s="346"/>
      <c r="BCK90" s="346"/>
      <c r="BCL90" s="346"/>
      <c r="BCM90" s="346"/>
      <c r="BCN90" s="346"/>
      <c r="BCO90" s="346"/>
      <c r="BCP90" s="346"/>
      <c r="BCQ90" s="346"/>
      <c r="BCR90" s="346"/>
      <c r="BCS90" s="346"/>
      <c r="BCT90" s="346"/>
      <c r="BCU90" s="346"/>
      <c r="BCV90" s="346"/>
      <c r="BCW90" s="346"/>
      <c r="BCX90" s="346"/>
      <c r="BCY90" s="346"/>
      <c r="BCZ90" s="346"/>
      <c r="BDA90" s="346"/>
      <c r="BDB90" s="346"/>
      <c r="BDC90" s="346"/>
      <c r="BDD90" s="346"/>
      <c r="BDE90" s="346"/>
      <c r="BDF90" s="346"/>
      <c r="BDG90" s="346"/>
      <c r="BDH90" s="346"/>
      <c r="BDI90" s="346"/>
      <c r="BDJ90" s="346"/>
      <c r="BDK90" s="346"/>
      <c r="BDL90" s="346"/>
      <c r="BDM90" s="346"/>
      <c r="BDN90" s="346"/>
      <c r="BDO90" s="346"/>
      <c r="BDP90" s="346"/>
      <c r="BDQ90" s="346"/>
      <c r="BDR90" s="346"/>
      <c r="BDS90" s="346"/>
      <c r="BDT90" s="346"/>
      <c r="BDU90" s="346"/>
      <c r="BDV90" s="346"/>
      <c r="BDW90" s="346"/>
      <c r="BDX90" s="346"/>
      <c r="BDY90" s="346"/>
      <c r="BDZ90" s="346"/>
      <c r="BEA90" s="346"/>
      <c r="BEB90" s="346"/>
      <c r="BEC90" s="346"/>
      <c r="BED90" s="346"/>
      <c r="BEE90" s="346"/>
      <c r="BEF90" s="346"/>
      <c r="BEG90" s="346"/>
      <c r="BEH90" s="346"/>
      <c r="BEI90" s="346"/>
      <c r="BEJ90" s="346"/>
      <c r="BEK90" s="346"/>
      <c r="BEL90" s="346"/>
      <c r="BEM90" s="346"/>
      <c r="BEN90" s="346"/>
      <c r="BEO90" s="346"/>
      <c r="BEP90" s="346"/>
      <c r="BEQ90" s="346"/>
      <c r="BER90" s="346"/>
      <c r="BES90" s="346"/>
      <c r="BET90" s="346"/>
      <c r="BEU90" s="346"/>
      <c r="BEV90" s="346"/>
      <c r="BEW90" s="346"/>
      <c r="BEX90" s="346"/>
      <c r="BEY90" s="346"/>
      <c r="BEZ90" s="346"/>
      <c r="BFA90" s="346"/>
      <c r="BFB90" s="346"/>
      <c r="BFC90" s="346"/>
      <c r="BFD90" s="346"/>
      <c r="BFE90" s="346"/>
      <c r="BFF90" s="346"/>
      <c r="BFG90" s="346"/>
      <c r="BFH90" s="346"/>
      <c r="BFI90" s="346"/>
      <c r="BFJ90" s="346"/>
      <c r="BFK90" s="346"/>
      <c r="BFL90" s="346"/>
      <c r="BFM90" s="346"/>
      <c r="BFN90" s="346"/>
      <c r="BFO90" s="346"/>
      <c r="BFP90" s="346"/>
      <c r="BFQ90" s="346"/>
      <c r="BFR90" s="346"/>
      <c r="BFS90" s="346"/>
      <c r="BFT90" s="346"/>
      <c r="BFU90" s="346"/>
      <c r="BFV90" s="346"/>
      <c r="BFW90" s="346"/>
      <c r="BFX90" s="346"/>
      <c r="BFY90" s="346"/>
      <c r="BFZ90" s="346"/>
      <c r="BGA90" s="346"/>
      <c r="BGB90" s="346"/>
      <c r="BGC90" s="346"/>
      <c r="BGD90" s="346"/>
      <c r="BGE90" s="346"/>
      <c r="BGF90" s="346"/>
      <c r="BGG90" s="346"/>
      <c r="BGH90" s="346"/>
      <c r="BGI90" s="346"/>
      <c r="BGJ90" s="346"/>
      <c r="BGK90" s="346"/>
      <c r="BGL90" s="346"/>
      <c r="BGM90" s="346"/>
      <c r="BGN90" s="346"/>
      <c r="BGO90" s="346"/>
      <c r="BGP90" s="346"/>
      <c r="BGQ90" s="346"/>
      <c r="BGR90" s="346"/>
      <c r="BGS90" s="346"/>
      <c r="BGT90" s="346"/>
      <c r="BGU90" s="346"/>
      <c r="BGV90" s="346"/>
      <c r="BGW90" s="346"/>
      <c r="BGX90" s="346"/>
      <c r="BGY90" s="346"/>
      <c r="BGZ90" s="346"/>
      <c r="BHA90" s="346"/>
      <c r="BHB90" s="346"/>
      <c r="BHC90" s="346"/>
      <c r="BHD90" s="346"/>
      <c r="BHE90" s="346"/>
      <c r="BHF90" s="346"/>
      <c r="BHG90" s="346"/>
      <c r="BHH90" s="346"/>
      <c r="BHI90" s="346"/>
      <c r="BHJ90" s="346"/>
      <c r="BHK90" s="346"/>
      <c r="BHL90" s="346"/>
      <c r="BHM90" s="346"/>
      <c r="BHN90" s="346"/>
      <c r="BHO90" s="346"/>
      <c r="BHP90" s="346"/>
      <c r="BHQ90" s="346"/>
      <c r="BHR90" s="346"/>
      <c r="BHS90" s="346"/>
      <c r="BHT90" s="346"/>
      <c r="BHU90" s="346"/>
      <c r="BHV90" s="346"/>
      <c r="BHW90" s="346"/>
      <c r="BHX90" s="346"/>
      <c r="BHY90" s="346"/>
      <c r="BHZ90" s="346"/>
      <c r="BIA90" s="346"/>
      <c r="BIB90" s="346"/>
      <c r="BIC90" s="346"/>
      <c r="BID90" s="346"/>
      <c r="BIE90" s="346"/>
      <c r="BIF90" s="346"/>
      <c r="BIG90" s="346"/>
      <c r="BIH90" s="346"/>
      <c r="BII90" s="346"/>
      <c r="BIJ90" s="346"/>
      <c r="BIK90" s="346"/>
      <c r="BIL90" s="346"/>
      <c r="BIM90" s="346"/>
      <c r="BIN90" s="346"/>
      <c r="BIO90" s="346"/>
      <c r="BIP90" s="346"/>
      <c r="BIQ90" s="346"/>
      <c r="BIR90" s="346"/>
      <c r="BIS90" s="346"/>
      <c r="BIT90" s="346"/>
      <c r="BIU90" s="346"/>
      <c r="BIV90" s="346"/>
      <c r="BIW90" s="346"/>
      <c r="BIX90" s="346"/>
      <c r="BIY90" s="346"/>
      <c r="BIZ90" s="346"/>
      <c r="BJA90" s="346"/>
      <c r="BJB90" s="346"/>
      <c r="BJC90" s="346"/>
      <c r="BJD90" s="346"/>
      <c r="BJE90" s="346"/>
      <c r="BJF90" s="346"/>
      <c r="BJG90" s="346"/>
      <c r="BJH90" s="346"/>
      <c r="BJI90" s="346"/>
      <c r="BJJ90" s="346"/>
      <c r="BJK90" s="346"/>
      <c r="BJL90" s="346"/>
      <c r="BJM90" s="346"/>
      <c r="BJN90" s="346"/>
      <c r="BJO90" s="346"/>
      <c r="BJP90" s="346"/>
      <c r="BJQ90" s="346"/>
      <c r="BJR90" s="346"/>
      <c r="BJS90" s="346"/>
      <c r="BJT90" s="346"/>
      <c r="BJU90" s="346"/>
      <c r="BJV90" s="346"/>
      <c r="BJW90" s="346"/>
      <c r="BJX90" s="346"/>
      <c r="BJY90" s="346"/>
      <c r="BJZ90" s="346"/>
      <c r="BKA90" s="346"/>
      <c r="BKB90" s="346"/>
      <c r="BKC90" s="346"/>
      <c r="BKD90" s="346"/>
      <c r="BKE90" s="346"/>
      <c r="BKF90" s="346"/>
      <c r="BKG90" s="346"/>
      <c r="BKH90" s="346"/>
      <c r="BKI90" s="346"/>
      <c r="BKJ90" s="346"/>
      <c r="BKK90" s="346"/>
      <c r="BKL90" s="346"/>
      <c r="BKM90" s="346"/>
      <c r="BKN90" s="346"/>
      <c r="BKO90" s="346"/>
      <c r="BKP90" s="346"/>
      <c r="BKQ90" s="346"/>
      <c r="BKR90" s="346"/>
      <c r="BKS90" s="346"/>
      <c r="BKT90" s="346"/>
      <c r="BKU90" s="346"/>
      <c r="BKV90" s="346"/>
      <c r="BKW90" s="346"/>
      <c r="BKX90" s="346"/>
      <c r="BKY90" s="346"/>
      <c r="BKZ90" s="346"/>
      <c r="BLA90" s="346"/>
      <c r="BLB90" s="346"/>
      <c r="BLC90" s="346"/>
      <c r="BLD90" s="346"/>
      <c r="BLE90" s="346"/>
      <c r="BLF90" s="346"/>
      <c r="BLG90" s="346"/>
      <c r="BLH90" s="346"/>
      <c r="BLI90" s="346"/>
      <c r="BLJ90" s="346"/>
      <c r="BLK90" s="346"/>
      <c r="BLL90" s="346"/>
      <c r="BLM90" s="346"/>
      <c r="BLN90" s="346"/>
      <c r="BLO90" s="346"/>
      <c r="BLP90" s="346"/>
      <c r="BLQ90" s="346"/>
      <c r="BLR90" s="346"/>
      <c r="BLS90" s="346"/>
      <c r="BLT90" s="346"/>
      <c r="BLU90" s="346"/>
      <c r="BLV90" s="346"/>
      <c r="BLW90" s="346"/>
      <c r="BLX90" s="346"/>
      <c r="BLY90" s="346"/>
      <c r="BLZ90" s="346"/>
      <c r="BMA90" s="346"/>
      <c r="BMB90" s="346"/>
      <c r="BMC90" s="346"/>
      <c r="BMD90" s="346"/>
      <c r="BME90" s="346"/>
      <c r="BMF90" s="346"/>
      <c r="BMG90" s="346"/>
      <c r="BMH90" s="346"/>
      <c r="BMI90" s="346"/>
      <c r="BMJ90" s="346"/>
      <c r="BMK90" s="346"/>
      <c r="BML90" s="346"/>
      <c r="BMM90" s="346"/>
      <c r="BMN90" s="346"/>
      <c r="BMO90" s="346"/>
      <c r="BMP90" s="346"/>
      <c r="BMQ90" s="346"/>
      <c r="BMR90" s="346"/>
      <c r="BMS90" s="346"/>
      <c r="BMT90" s="346"/>
      <c r="BMU90" s="346"/>
      <c r="BMV90" s="346"/>
      <c r="BMW90" s="346"/>
      <c r="BMX90" s="346"/>
      <c r="BMY90" s="346"/>
      <c r="BMZ90" s="346"/>
      <c r="BNA90" s="346"/>
      <c r="BNB90" s="346"/>
      <c r="BNC90" s="346"/>
      <c r="BND90" s="346"/>
      <c r="BNE90" s="346"/>
      <c r="BNF90" s="346"/>
      <c r="BNG90" s="346"/>
      <c r="BNH90" s="346"/>
      <c r="BNI90" s="346"/>
      <c r="BNJ90" s="346"/>
      <c r="BNK90" s="346"/>
      <c r="BNL90" s="346"/>
      <c r="BNM90" s="346"/>
      <c r="BNN90" s="346"/>
      <c r="BNO90" s="346"/>
      <c r="BNP90" s="346"/>
      <c r="BNQ90" s="346"/>
      <c r="BNR90" s="346"/>
      <c r="BNS90" s="346"/>
      <c r="BNT90" s="346"/>
      <c r="BNU90" s="346"/>
      <c r="BNV90" s="346"/>
      <c r="BNW90" s="346"/>
      <c r="BNX90" s="346"/>
      <c r="BNY90" s="346"/>
      <c r="BNZ90" s="346"/>
      <c r="BOA90" s="346"/>
      <c r="BOB90" s="346"/>
      <c r="BOC90" s="346"/>
      <c r="BOD90" s="346"/>
      <c r="BOE90" s="346"/>
      <c r="BOF90" s="346"/>
      <c r="BOG90" s="346"/>
      <c r="BOH90" s="346"/>
      <c r="BOI90" s="346"/>
      <c r="BOJ90" s="346"/>
      <c r="BOK90" s="346"/>
      <c r="BOL90" s="346"/>
      <c r="BOM90" s="346"/>
      <c r="BON90" s="346"/>
      <c r="BOO90" s="346"/>
      <c r="BOP90" s="346"/>
      <c r="BOQ90" s="346"/>
      <c r="BOR90" s="346"/>
      <c r="BOS90" s="346"/>
      <c r="BOT90" s="346"/>
      <c r="BOU90" s="346"/>
      <c r="BOV90" s="346"/>
      <c r="BOW90" s="346"/>
      <c r="BOX90" s="346"/>
      <c r="BOY90" s="346"/>
      <c r="BOZ90" s="346"/>
      <c r="BPA90" s="346"/>
      <c r="BPB90" s="346"/>
      <c r="BPC90" s="346"/>
      <c r="BPD90" s="346"/>
      <c r="BPE90" s="346"/>
      <c r="BPF90" s="346"/>
      <c r="BPG90" s="346"/>
      <c r="BPH90" s="346"/>
      <c r="BPI90" s="346"/>
      <c r="BPJ90" s="346"/>
      <c r="BPK90" s="346"/>
      <c r="BPL90" s="346"/>
      <c r="BPM90" s="346"/>
      <c r="BPN90" s="346"/>
      <c r="BPO90" s="346"/>
      <c r="BPP90" s="346"/>
      <c r="BPQ90" s="346"/>
      <c r="BPR90" s="346"/>
      <c r="BPS90" s="346"/>
      <c r="BPT90" s="346"/>
      <c r="BPU90" s="346"/>
      <c r="BPV90" s="346"/>
      <c r="BPW90" s="346"/>
      <c r="BPX90" s="346"/>
      <c r="BPY90" s="346"/>
      <c r="BPZ90" s="346"/>
      <c r="BQA90" s="346"/>
      <c r="BQB90" s="346"/>
      <c r="BQC90" s="346"/>
      <c r="BQD90" s="346"/>
      <c r="BQE90" s="346"/>
      <c r="BQF90" s="346"/>
      <c r="BQG90" s="346"/>
      <c r="BQH90" s="346"/>
      <c r="BQI90" s="346"/>
      <c r="BQJ90" s="346"/>
      <c r="BQK90" s="346"/>
      <c r="BQL90" s="346"/>
      <c r="BQM90" s="346"/>
      <c r="BQN90" s="346"/>
      <c r="BQO90" s="346"/>
      <c r="BQP90" s="346"/>
      <c r="BQQ90" s="346"/>
      <c r="BQR90" s="346"/>
      <c r="BQS90" s="346"/>
      <c r="BQT90" s="346"/>
      <c r="BQU90" s="346"/>
      <c r="BQV90" s="346"/>
      <c r="BQW90" s="346"/>
      <c r="BQX90" s="346"/>
      <c r="BQY90" s="346"/>
      <c r="BQZ90" s="346"/>
      <c r="BRA90" s="346"/>
      <c r="BRB90" s="346"/>
      <c r="BRC90" s="346"/>
      <c r="BRD90" s="346"/>
      <c r="BRE90" s="346"/>
      <c r="BRF90" s="346"/>
      <c r="BRG90" s="346"/>
      <c r="BRH90" s="346"/>
      <c r="BRI90" s="346"/>
      <c r="BRJ90" s="346"/>
      <c r="BRK90" s="346"/>
      <c r="BRL90" s="346"/>
      <c r="BRM90" s="346"/>
      <c r="BRN90" s="346"/>
      <c r="BRO90" s="346"/>
      <c r="BRP90" s="346"/>
      <c r="BRQ90" s="346"/>
      <c r="BRR90" s="346"/>
      <c r="BRS90" s="346"/>
      <c r="BRT90" s="346"/>
      <c r="BRU90" s="346"/>
      <c r="BRV90" s="346"/>
      <c r="BRW90" s="346"/>
      <c r="BRX90" s="346"/>
      <c r="BRY90" s="346"/>
      <c r="BRZ90" s="346"/>
      <c r="BSA90" s="346"/>
      <c r="BSB90" s="346"/>
      <c r="BSC90" s="346"/>
      <c r="BSD90" s="346"/>
      <c r="BSE90" s="346"/>
      <c r="BSF90" s="346"/>
      <c r="BSG90" s="346"/>
      <c r="BSH90" s="346"/>
      <c r="BSI90" s="346"/>
      <c r="BSJ90" s="346"/>
      <c r="BSK90" s="346"/>
      <c r="BSL90" s="346"/>
      <c r="BSM90" s="346"/>
      <c r="BSN90" s="346"/>
      <c r="BSO90" s="346"/>
      <c r="BSP90" s="346"/>
      <c r="BSQ90" s="346"/>
      <c r="BSR90" s="346"/>
      <c r="BSS90" s="346"/>
      <c r="BST90" s="346"/>
      <c r="BSU90" s="346"/>
      <c r="BSV90" s="346"/>
      <c r="BSW90" s="346"/>
      <c r="BSX90" s="346"/>
      <c r="BSY90" s="346"/>
      <c r="BSZ90" s="346"/>
      <c r="BTA90" s="346"/>
      <c r="BTB90" s="346"/>
      <c r="BTC90" s="346"/>
      <c r="BTD90" s="346"/>
      <c r="BTE90" s="346"/>
      <c r="BTF90" s="346"/>
      <c r="BTG90" s="346"/>
      <c r="BTH90" s="346"/>
      <c r="BTI90" s="346"/>
      <c r="BTJ90" s="346"/>
      <c r="BTK90" s="346"/>
      <c r="BTL90" s="346"/>
      <c r="BTM90" s="346"/>
      <c r="BTN90" s="346"/>
      <c r="BTO90" s="346"/>
      <c r="BTP90" s="346"/>
      <c r="BTQ90" s="346"/>
      <c r="BTR90" s="346"/>
      <c r="BTS90" s="346"/>
      <c r="BTT90" s="346"/>
      <c r="BTU90" s="346"/>
      <c r="BTV90" s="346"/>
      <c r="BTW90" s="346"/>
      <c r="BTX90" s="346"/>
      <c r="BTY90" s="346"/>
      <c r="BTZ90" s="346"/>
      <c r="BUA90" s="346"/>
      <c r="BUB90" s="346"/>
      <c r="BUC90" s="346"/>
      <c r="BUD90" s="346"/>
      <c r="BUE90" s="346"/>
      <c r="BUF90" s="346"/>
      <c r="BUG90" s="346"/>
      <c r="BUH90" s="346"/>
      <c r="BUI90" s="346"/>
      <c r="BUJ90" s="346"/>
      <c r="BUK90" s="346"/>
      <c r="BUL90" s="346"/>
      <c r="BUM90" s="346"/>
      <c r="BUN90" s="346"/>
      <c r="BUO90" s="346"/>
      <c r="BUP90" s="346"/>
      <c r="BUQ90" s="346"/>
      <c r="BUR90" s="346"/>
      <c r="BUS90" s="346"/>
      <c r="BUT90" s="346"/>
      <c r="BUU90" s="346"/>
      <c r="BUV90" s="346"/>
      <c r="BUW90" s="346"/>
      <c r="BUX90" s="346"/>
      <c r="BUY90" s="346"/>
      <c r="BUZ90" s="346"/>
      <c r="BVA90" s="346"/>
      <c r="BVB90" s="346"/>
      <c r="BVC90" s="346"/>
      <c r="BVD90" s="346"/>
      <c r="BVE90" s="346"/>
      <c r="BVF90" s="346"/>
      <c r="BVG90" s="346"/>
      <c r="BVH90" s="346"/>
      <c r="BVI90" s="346"/>
      <c r="BVJ90" s="346"/>
      <c r="BVK90" s="346"/>
      <c r="BVL90" s="346"/>
      <c r="BVM90" s="346"/>
      <c r="BVN90" s="346"/>
      <c r="BVO90" s="346"/>
      <c r="BVP90" s="346"/>
      <c r="BVQ90" s="346"/>
      <c r="BVR90" s="346"/>
      <c r="BVS90" s="346"/>
      <c r="BVT90" s="346"/>
      <c r="BVU90" s="346"/>
      <c r="BVV90" s="346"/>
      <c r="BVW90" s="346"/>
      <c r="BVX90" s="346"/>
      <c r="BVY90" s="346"/>
      <c r="BVZ90" s="346"/>
      <c r="BWA90" s="346"/>
      <c r="BWB90" s="346"/>
      <c r="BWC90" s="346"/>
      <c r="BWD90" s="346"/>
      <c r="BWE90" s="346"/>
      <c r="BWF90" s="346"/>
      <c r="BWG90" s="346"/>
      <c r="BWH90" s="346"/>
      <c r="BWI90" s="346"/>
      <c r="BWJ90" s="346"/>
      <c r="BWK90" s="346"/>
      <c r="BWL90" s="346"/>
      <c r="BWM90" s="346"/>
      <c r="BWN90" s="346"/>
      <c r="BWO90" s="346"/>
      <c r="BWP90" s="346"/>
      <c r="BWQ90" s="346"/>
      <c r="BWR90" s="346"/>
      <c r="BWS90" s="346"/>
      <c r="BWT90" s="346"/>
      <c r="BWU90" s="346"/>
      <c r="BWV90" s="346"/>
      <c r="BWW90" s="346"/>
      <c r="BWX90" s="346"/>
      <c r="BWY90" s="346"/>
      <c r="BWZ90" s="346"/>
      <c r="BXA90" s="346"/>
      <c r="BXB90" s="346"/>
      <c r="BXC90" s="346"/>
      <c r="BXD90" s="346"/>
      <c r="BXE90" s="346"/>
      <c r="BXF90" s="346"/>
      <c r="BXG90" s="346"/>
      <c r="BXH90" s="346"/>
      <c r="BXI90" s="346"/>
      <c r="BXJ90" s="346"/>
      <c r="BXK90" s="346"/>
      <c r="BXL90" s="346"/>
      <c r="BXM90" s="346"/>
      <c r="BXN90" s="346"/>
      <c r="BXO90" s="346"/>
      <c r="BXP90" s="346"/>
      <c r="BXQ90" s="346"/>
      <c r="BXR90" s="346"/>
      <c r="BXS90" s="346"/>
      <c r="BXT90" s="346"/>
      <c r="BXU90" s="346"/>
      <c r="BXV90" s="346"/>
      <c r="BXW90" s="346"/>
      <c r="BXX90" s="346"/>
      <c r="BXY90" s="346"/>
      <c r="BXZ90" s="346"/>
      <c r="BYA90" s="346"/>
      <c r="BYB90" s="346"/>
      <c r="BYC90" s="346"/>
      <c r="BYD90" s="346"/>
      <c r="BYE90" s="346"/>
      <c r="BYF90" s="346"/>
      <c r="BYG90" s="346"/>
      <c r="BYH90" s="346"/>
      <c r="BYI90" s="346"/>
      <c r="BYJ90" s="346"/>
      <c r="BYK90" s="346"/>
      <c r="BYL90" s="346"/>
      <c r="BYM90" s="346"/>
      <c r="BYN90" s="346"/>
      <c r="BYO90" s="346"/>
      <c r="BYP90" s="346"/>
      <c r="BYQ90" s="346"/>
      <c r="BYR90" s="346"/>
      <c r="BYS90" s="346"/>
      <c r="BYT90" s="346"/>
      <c r="BYU90" s="346"/>
      <c r="BYV90" s="346"/>
      <c r="BYW90" s="346"/>
      <c r="BYX90" s="346"/>
      <c r="BYY90" s="346"/>
      <c r="BYZ90" s="346"/>
      <c r="BZA90" s="346"/>
      <c r="BZB90" s="346"/>
      <c r="BZC90" s="346"/>
      <c r="BZD90" s="346"/>
      <c r="BZE90" s="346"/>
      <c r="BZF90" s="346"/>
      <c r="BZG90" s="346"/>
      <c r="BZH90" s="346"/>
      <c r="BZI90" s="346"/>
      <c r="BZJ90" s="346"/>
      <c r="BZK90" s="346"/>
      <c r="BZL90" s="346"/>
      <c r="BZM90" s="346"/>
      <c r="BZN90" s="346"/>
      <c r="BZO90" s="346"/>
      <c r="BZP90" s="346"/>
      <c r="BZQ90" s="346"/>
      <c r="BZR90" s="346"/>
      <c r="BZS90" s="346"/>
      <c r="BZT90" s="346"/>
      <c r="BZU90" s="346"/>
      <c r="BZV90" s="346"/>
      <c r="BZW90" s="346"/>
      <c r="BZX90" s="346"/>
      <c r="BZY90" s="346"/>
      <c r="BZZ90" s="346"/>
      <c r="CAA90" s="346"/>
      <c r="CAB90" s="346"/>
      <c r="CAC90" s="346"/>
      <c r="CAD90" s="346"/>
      <c r="CAE90" s="346"/>
      <c r="CAF90" s="346"/>
      <c r="CAG90" s="346"/>
      <c r="CAH90" s="346"/>
      <c r="CAI90" s="346"/>
      <c r="CAJ90" s="346"/>
      <c r="CAK90" s="346"/>
      <c r="CAL90" s="346"/>
      <c r="CAM90" s="346"/>
      <c r="CAN90" s="346"/>
      <c r="CAO90" s="346"/>
      <c r="CAP90" s="346"/>
      <c r="CAQ90" s="346"/>
      <c r="CAR90" s="346"/>
      <c r="CAS90" s="346"/>
      <c r="CAT90" s="346"/>
      <c r="CAU90" s="346"/>
      <c r="CAV90" s="346"/>
      <c r="CAW90" s="346"/>
      <c r="CAX90" s="346"/>
      <c r="CAY90" s="346"/>
      <c r="CAZ90" s="346"/>
      <c r="CBA90" s="346"/>
      <c r="CBB90" s="346"/>
      <c r="CBC90" s="346"/>
      <c r="CBD90" s="346"/>
      <c r="CBE90" s="346"/>
      <c r="CBF90" s="346"/>
      <c r="CBG90" s="346"/>
      <c r="CBH90" s="346"/>
      <c r="CBI90" s="346"/>
      <c r="CBJ90" s="346"/>
      <c r="CBK90" s="346"/>
      <c r="CBL90" s="346"/>
      <c r="CBM90" s="346"/>
      <c r="CBN90" s="346"/>
      <c r="CBO90" s="346"/>
      <c r="CBP90" s="346"/>
      <c r="CBQ90" s="346"/>
      <c r="CBR90" s="346"/>
      <c r="CBS90" s="346"/>
      <c r="CBT90" s="346"/>
      <c r="CBU90" s="346"/>
      <c r="CBV90" s="346"/>
      <c r="CBW90" s="346"/>
      <c r="CBX90" s="346"/>
      <c r="CBY90" s="346"/>
      <c r="CBZ90" s="346"/>
      <c r="CCA90" s="346"/>
      <c r="CCB90" s="346"/>
      <c r="CCC90" s="346"/>
      <c r="CCD90" s="346"/>
      <c r="CCE90" s="346"/>
      <c r="CCF90" s="346"/>
      <c r="CCG90" s="346"/>
      <c r="CCH90" s="346"/>
      <c r="CCI90" s="346"/>
      <c r="CCJ90" s="346"/>
      <c r="CCK90" s="346"/>
      <c r="CCL90" s="346"/>
      <c r="CCM90" s="346"/>
      <c r="CCN90" s="346"/>
      <c r="CCO90" s="346"/>
      <c r="CCP90" s="346"/>
      <c r="CCQ90" s="346"/>
      <c r="CCR90" s="346"/>
      <c r="CCS90" s="346"/>
      <c r="CCT90" s="346"/>
      <c r="CCU90" s="346"/>
      <c r="CCV90" s="346"/>
      <c r="CCW90" s="346"/>
      <c r="CCX90" s="346"/>
      <c r="CCY90" s="346"/>
      <c r="CCZ90" s="346"/>
      <c r="CDA90" s="346"/>
      <c r="CDB90" s="346"/>
      <c r="CDC90" s="346"/>
      <c r="CDD90" s="346"/>
      <c r="CDE90" s="346"/>
      <c r="CDF90" s="346"/>
      <c r="CDG90" s="346"/>
      <c r="CDH90" s="346"/>
      <c r="CDI90" s="346"/>
      <c r="CDJ90" s="346"/>
      <c r="CDK90" s="346"/>
      <c r="CDL90" s="346"/>
      <c r="CDM90" s="346"/>
      <c r="CDN90" s="346"/>
      <c r="CDO90" s="346"/>
      <c r="CDP90" s="346"/>
      <c r="CDQ90" s="346"/>
      <c r="CDR90" s="346"/>
      <c r="CDS90" s="346"/>
      <c r="CDT90" s="346"/>
      <c r="CDU90" s="346"/>
      <c r="CDV90" s="346"/>
      <c r="CDW90" s="346"/>
      <c r="CDX90" s="346"/>
      <c r="CDY90" s="346"/>
      <c r="CDZ90" s="346"/>
      <c r="CEA90" s="346"/>
      <c r="CEB90" s="346"/>
      <c r="CEC90" s="346"/>
      <c r="CED90" s="346"/>
      <c r="CEE90" s="346"/>
      <c r="CEF90" s="346"/>
      <c r="CEG90" s="346"/>
      <c r="CEH90" s="346"/>
      <c r="CEI90" s="346"/>
      <c r="CEJ90" s="346"/>
      <c r="CEK90" s="346"/>
      <c r="CEL90" s="346"/>
      <c r="CEM90" s="346"/>
      <c r="CEN90" s="346"/>
      <c r="CEO90" s="346"/>
      <c r="CEP90" s="346"/>
      <c r="CEQ90" s="346"/>
      <c r="CER90" s="346"/>
      <c r="CES90" s="346"/>
      <c r="CET90" s="346"/>
      <c r="CEU90" s="346"/>
      <c r="CEV90" s="346"/>
      <c r="CEW90" s="346"/>
      <c r="CEX90" s="346"/>
      <c r="CEY90" s="346"/>
      <c r="CEZ90" s="346"/>
      <c r="CFA90" s="346"/>
      <c r="CFB90" s="346"/>
      <c r="CFC90" s="346"/>
      <c r="CFD90" s="346"/>
      <c r="CFE90" s="346"/>
      <c r="CFF90" s="346"/>
      <c r="CFG90" s="346"/>
      <c r="CFH90" s="346"/>
      <c r="CFI90" s="346"/>
      <c r="CFJ90" s="346"/>
      <c r="CFK90" s="346"/>
      <c r="CFL90" s="346"/>
      <c r="CFM90" s="346"/>
      <c r="CFN90" s="346"/>
      <c r="CFO90" s="346"/>
      <c r="CFP90" s="346"/>
      <c r="CFQ90" s="346"/>
      <c r="CFR90" s="346"/>
      <c r="CFS90" s="346"/>
      <c r="CFT90" s="346"/>
      <c r="CFU90" s="346"/>
      <c r="CFV90" s="346"/>
      <c r="CFW90" s="346"/>
      <c r="CFX90" s="346"/>
      <c r="CFY90" s="346"/>
      <c r="CFZ90" s="346"/>
      <c r="CGA90" s="346"/>
      <c r="CGB90" s="346"/>
      <c r="CGC90" s="346"/>
      <c r="CGD90" s="346"/>
      <c r="CGE90" s="346"/>
      <c r="CGF90" s="346"/>
      <c r="CGG90" s="346"/>
      <c r="CGH90" s="346"/>
      <c r="CGI90" s="346"/>
      <c r="CGJ90" s="346"/>
      <c r="CGK90" s="346"/>
      <c r="CGL90" s="346"/>
      <c r="CGM90" s="346"/>
      <c r="CGN90" s="346"/>
      <c r="CGO90" s="346"/>
      <c r="CGP90" s="346"/>
      <c r="CGQ90" s="346"/>
      <c r="CGR90" s="346"/>
      <c r="CGS90" s="346"/>
      <c r="CGT90" s="346"/>
      <c r="CGU90" s="346"/>
      <c r="CGV90" s="346"/>
      <c r="CGW90" s="346"/>
      <c r="CGX90" s="346"/>
      <c r="CGY90" s="346"/>
      <c r="CGZ90" s="346"/>
      <c r="CHA90" s="346"/>
      <c r="CHB90" s="346"/>
      <c r="CHC90" s="346"/>
      <c r="CHD90" s="346"/>
      <c r="CHE90" s="346"/>
      <c r="CHF90" s="346"/>
      <c r="CHG90" s="346"/>
      <c r="CHH90" s="346"/>
      <c r="CHI90" s="346"/>
      <c r="CHJ90" s="346"/>
      <c r="CHK90" s="346"/>
      <c r="CHL90" s="346"/>
      <c r="CHM90" s="346"/>
      <c r="CHN90" s="346"/>
      <c r="CHO90" s="346"/>
      <c r="CHP90" s="346"/>
      <c r="CHQ90" s="346"/>
      <c r="CHR90" s="346"/>
      <c r="CHS90" s="346"/>
      <c r="CHT90" s="346"/>
      <c r="CHU90" s="346"/>
      <c r="CHV90" s="346"/>
      <c r="CHW90" s="346"/>
      <c r="CHX90" s="346"/>
      <c r="CHY90" s="346"/>
      <c r="CHZ90" s="346"/>
      <c r="CIA90" s="346"/>
      <c r="CIB90" s="346"/>
      <c r="CIC90" s="346"/>
      <c r="CID90" s="346"/>
      <c r="CIE90" s="346"/>
      <c r="CIF90" s="346"/>
      <c r="CIG90" s="346"/>
      <c r="CIH90" s="346"/>
      <c r="CII90" s="346"/>
      <c r="CIJ90" s="346"/>
      <c r="CIK90" s="346"/>
      <c r="CIL90" s="346"/>
      <c r="CIM90" s="346"/>
      <c r="CIN90" s="346"/>
      <c r="CIO90" s="346"/>
      <c r="CIP90" s="346"/>
      <c r="CIQ90" s="346"/>
      <c r="CIR90" s="346"/>
      <c r="CIS90" s="346"/>
      <c r="CIT90" s="346"/>
      <c r="CIU90" s="346"/>
      <c r="CIV90" s="346"/>
      <c r="CIW90" s="346"/>
      <c r="CIX90" s="346"/>
      <c r="CIY90" s="346"/>
      <c r="CIZ90" s="346"/>
      <c r="CJA90" s="346"/>
      <c r="CJB90" s="346"/>
      <c r="CJC90" s="346"/>
      <c r="CJD90" s="346"/>
      <c r="CJE90" s="346"/>
      <c r="CJF90" s="346"/>
      <c r="CJG90" s="346"/>
      <c r="CJH90" s="346"/>
      <c r="CJI90" s="346"/>
      <c r="CJJ90" s="346"/>
      <c r="CJK90" s="346"/>
      <c r="CJL90" s="346"/>
      <c r="CJM90" s="346"/>
      <c r="CJN90" s="346"/>
      <c r="CJO90" s="346"/>
      <c r="CJP90" s="346"/>
      <c r="CJQ90" s="346"/>
      <c r="CJR90" s="346"/>
      <c r="CJS90" s="346"/>
      <c r="CJT90" s="346"/>
      <c r="CJU90" s="346"/>
      <c r="CJV90" s="346"/>
      <c r="CJW90" s="346"/>
      <c r="CJX90" s="346"/>
      <c r="CJY90" s="346"/>
      <c r="CJZ90" s="346"/>
      <c r="CKA90" s="346"/>
      <c r="CKB90" s="346"/>
      <c r="CKC90" s="346"/>
      <c r="CKD90" s="346"/>
      <c r="CKE90" s="346"/>
      <c r="CKF90" s="346"/>
      <c r="CKG90" s="346"/>
      <c r="CKH90" s="346"/>
      <c r="CKI90" s="346"/>
      <c r="CKJ90" s="346"/>
      <c r="CKK90" s="346"/>
      <c r="CKL90" s="346"/>
      <c r="CKM90" s="346"/>
      <c r="CKN90" s="346"/>
      <c r="CKO90" s="346"/>
      <c r="CKP90" s="346"/>
      <c r="CKQ90" s="346"/>
      <c r="CKR90" s="346"/>
      <c r="CKS90" s="346"/>
      <c r="CKT90" s="346"/>
      <c r="CKU90" s="346"/>
      <c r="CKV90" s="346"/>
      <c r="CKW90" s="346"/>
      <c r="CKX90" s="346"/>
      <c r="CKY90" s="346"/>
      <c r="CKZ90" s="346"/>
      <c r="CLA90" s="346"/>
      <c r="CLB90" s="346"/>
      <c r="CLC90" s="346"/>
      <c r="CLD90" s="346"/>
      <c r="CLE90" s="346"/>
      <c r="CLF90" s="346"/>
      <c r="CLG90" s="346"/>
      <c r="CLH90" s="346"/>
      <c r="CLI90" s="346"/>
      <c r="CLJ90" s="346"/>
      <c r="CLK90" s="346"/>
      <c r="CLL90" s="346"/>
      <c r="CLM90" s="346"/>
      <c r="CLN90" s="346"/>
      <c r="CLO90" s="346"/>
      <c r="CLP90" s="346"/>
      <c r="CLQ90" s="346"/>
      <c r="CLR90" s="346"/>
      <c r="CLS90" s="346"/>
      <c r="CLT90" s="346"/>
      <c r="CLU90" s="346"/>
      <c r="CLV90" s="346"/>
      <c r="CLW90" s="346"/>
      <c r="CLX90" s="346"/>
      <c r="CLY90" s="346"/>
      <c r="CLZ90" s="346"/>
      <c r="CMA90" s="346"/>
      <c r="CMB90" s="346"/>
      <c r="CMC90" s="346"/>
      <c r="CMD90" s="346"/>
      <c r="CME90" s="346"/>
      <c r="CMF90" s="346"/>
      <c r="CMG90" s="346"/>
      <c r="CMH90" s="346"/>
      <c r="CMI90" s="346"/>
      <c r="CMJ90" s="346"/>
      <c r="CMK90" s="346"/>
      <c r="CML90" s="346"/>
      <c r="CMM90" s="346"/>
      <c r="CMN90" s="346"/>
      <c r="CMO90" s="346"/>
      <c r="CMP90" s="346"/>
      <c r="CMQ90" s="346"/>
      <c r="CMR90" s="346"/>
      <c r="CMS90" s="346"/>
      <c r="CMT90" s="346"/>
      <c r="CMU90" s="346"/>
      <c r="CMV90" s="346"/>
      <c r="CMW90" s="346"/>
      <c r="CMX90" s="346"/>
      <c r="CMY90" s="346"/>
      <c r="CMZ90" s="346"/>
      <c r="CNA90" s="346"/>
      <c r="CNB90" s="346"/>
      <c r="CNC90" s="346"/>
      <c r="CND90" s="346"/>
      <c r="CNE90" s="346"/>
      <c r="CNF90" s="346"/>
      <c r="CNG90" s="346"/>
      <c r="CNH90" s="346"/>
      <c r="CNI90" s="346"/>
      <c r="CNJ90" s="346"/>
      <c r="CNK90" s="346"/>
      <c r="CNL90" s="346"/>
      <c r="CNM90" s="346"/>
      <c r="CNN90" s="346"/>
      <c r="CNO90" s="346"/>
      <c r="CNP90" s="346"/>
      <c r="CNQ90" s="346"/>
      <c r="CNR90" s="346"/>
      <c r="CNS90" s="346"/>
      <c r="CNT90" s="346"/>
      <c r="CNU90" s="346"/>
      <c r="CNV90" s="346"/>
      <c r="CNW90" s="346"/>
      <c r="CNX90" s="346"/>
      <c r="CNY90" s="346"/>
      <c r="CNZ90" s="346"/>
      <c r="COA90" s="346"/>
      <c r="COB90" s="346"/>
      <c r="COC90" s="346"/>
      <c r="COD90" s="346"/>
      <c r="COE90" s="346"/>
      <c r="COF90" s="346"/>
      <c r="COG90" s="346"/>
      <c r="COH90" s="346"/>
      <c r="COI90" s="346"/>
      <c r="COJ90" s="346"/>
      <c r="COK90" s="346"/>
      <c r="COL90" s="346"/>
      <c r="COM90" s="346"/>
      <c r="CON90" s="346"/>
      <c r="COO90" s="346"/>
      <c r="COP90" s="346"/>
      <c r="COQ90" s="346"/>
      <c r="COR90" s="346"/>
      <c r="COS90" s="346"/>
      <c r="COT90" s="346"/>
      <c r="COU90" s="346"/>
      <c r="COV90" s="346"/>
      <c r="COW90" s="346"/>
      <c r="COX90" s="346"/>
      <c r="COY90" s="346"/>
      <c r="COZ90" s="346"/>
      <c r="CPA90" s="346"/>
      <c r="CPB90" s="346"/>
      <c r="CPC90" s="346"/>
      <c r="CPD90" s="346"/>
      <c r="CPE90" s="346"/>
      <c r="CPF90" s="346"/>
      <c r="CPG90" s="346"/>
      <c r="CPH90" s="346"/>
      <c r="CPI90" s="346"/>
      <c r="CPJ90" s="346"/>
      <c r="CPK90" s="346"/>
      <c r="CPL90" s="346"/>
      <c r="CPM90" s="346"/>
      <c r="CPN90" s="346"/>
      <c r="CPO90" s="346"/>
      <c r="CPP90" s="346"/>
      <c r="CPQ90" s="346"/>
      <c r="CPR90" s="346"/>
      <c r="CPS90" s="346"/>
      <c r="CPT90" s="346"/>
      <c r="CPU90" s="346"/>
      <c r="CPV90" s="346"/>
      <c r="CPW90" s="346"/>
      <c r="CPX90" s="346"/>
      <c r="CPY90" s="346"/>
      <c r="CPZ90" s="346"/>
      <c r="CQA90" s="346"/>
      <c r="CQB90" s="346"/>
      <c r="CQC90" s="346"/>
      <c r="CQD90" s="346"/>
      <c r="CQE90" s="346"/>
      <c r="CQF90" s="346"/>
      <c r="CQG90" s="346"/>
      <c r="CQH90" s="346"/>
      <c r="CQI90" s="346"/>
      <c r="CQJ90" s="346"/>
      <c r="CQK90" s="346"/>
      <c r="CQL90" s="346"/>
      <c r="CQM90" s="346"/>
      <c r="CQN90" s="346"/>
      <c r="CQO90" s="346"/>
      <c r="CQP90" s="346"/>
      <c r="CQQ90" s="346"/>
      <c r="CQR90" s="346"/>
      <c r="CQS90" s="346"/>
      <c r="CQT90" s="346"/>
      <c r="CQU90" s="346"/>
      <c r="CQV90" s="346"/>
      <c r="CQW90" s="346"/>
      <c r="CQX90" s="346"/>
      <c r="CQY90" s="346"/>
      <c r="CQZ90" s="346"/>
      <c r="CRA90" s="346"/>
      <c r="CRB90" s="346"/>
      <c r="CRC90" s="346"/>
      <c r="CRD90" s="346"/>
      <c r="CRE90" s="346"/>
      <c r="CRF90" s="346"/>
      <c r="CRG90" s="346"/>
      <c r="CRH90" s="346"/>
      <c r="CRI90" s="346"/>
      <c r="CRJ90" s="346"/>
      <c r="CRK90" s="346"/>
      <c r="CRL90" s="346"/>
      <c r="CRM90" s="346"/>
      <c r="CRN90" s="346"/>
      <c r="CRO90" s="346"/>
      <c r="CRP90" s="346"/>
      <c r="CRQ90" s="346"/>
      <c r="CRR90" s="346"/>
      <c r="CRS90" s="346"/>
      <c r="CRT90" s="346"/>
      <c r="CRU90" s="346"/>
      <c r="CRV90" s="346"/>
      <c r="CRW90" s="346"/>
      <c r="CRX90" s="346"/>
      <c r="CRY90" s="346"/>
      <c r="CRZ90" s="346"/>
      <c r="CSA90" s="346"/>
      <c r="CSB90" s="346"/>
      <c r="CSC90" s="346"/>
      <c r="CSD90" s="346"/>
      <c r="CSE90" s="346"/>
      <c r="CSF90" s="346"/>
      <c r="CSG90" s="346"/>
      <c r="CSH90" s="346"/>
      <c r="CSI90" s="346"/>
      <c r="CSJ90" s="346"/>
      <c r="CSK90" s="346"/>
      <c r="CSL90" s="346"/>
      <c r="CSM90" s="346"/>
      <c r="CSN90" s="346"/>
      <c r="CSO90" s="346"/>
      <c r="CSP90" s="346"/>
      <c r="CSQ90" s="346"/>
      <c r="CSR90" s="346"/>
      <c r="CSS90" s="346"/>
      <c r="CST90" s="346"/>
      <c r="CSU90" s="346"/>
      <c r="CSV90" s="346"/>
      <c r="CSW90" s="346"/>
      <c r="CSX90" s="346"/>
      <c r="CSY90" s="346"/>
      <c r="CSZ90" s="346"/>
      <c r="CTA90" s="346"/>
      <c r="CTB90" s="346"/>
      <c r="CTC90" s="346"/>
      <c r="CTD90" s="346"/>
      <c r="CTE90" s="346"/>
      <c r="CTF90" s="346"/>
      <c r="CTG90" s="346"/>
      <c r="CTH90" s="346"/>
      <c r="CTI90" s="346"/>
      <c r="CTJ90" s="346"/>
      <c r="CTK90" s="346"/>
      <c r="CTL90" s="346"/>
      <c r="CTM90" s="346"/>
      <c r="CTN90" s="346"/>
      <c r="CTO90" s="346"/>
      <c r="CTP90" s="346"/>
      <c r="CTQ90" s="346"/>
      <c r="CTR90" s="346"/>
      <c r="CTS90" s="346"/>
      <c r="CTT90" s="346"/>
      <c r="CTU90" s="346"/>
      <c r="CTV90" s="346"/>
      <c r="CTW90" s="346"/>
      <c r="CTX90" s="346"/>
      <c r="CTY90" s="346"/>
      <c r="CTZ90" s="346"/>
      <c r="CUA90" s="346"/>
      <c r="CUB90" s="346"/>
      <c r="CUC90" s="346"/>
      <c r="CUD90" s="346"/>
      <c r="CUE90" s="346"/>
      <c r="CUF90" s="346"/>
      <c r="CUG90" s="346"/>
      <c r="CUH90" s="346"/>
      <c r="CUI90" s="346"/>
      <c r="CUJ90" s="346"/>
      <c r="CUK90" s="346"/>
      <c r="CUL90" s="346"/>
      <c r="CUM90" s="346"/>
      <c r="CUN90" s="346"/>
      <c r="CUO90" s="346"/>
      <c r="CUP90" s="346"/>
      <c r="CUQ90" s="346"/>
      <c r="CUR90" s="346"/>
      <c r="CUS90" s="346"/>
      <c r="CUT90" s="346"/>
      <c r="CUU90" s="346"/>
      <c r="CUV90" s="346"/>
      <c r="CUW90" s="346"/>
      <c r="CUX90" s="346"/>
      <c r="CUY90" s="346"/>
      <c r="CUZ90" s="346"/>
      <c r="CVA90" s="346"/>
      <c r="CVB90" s="346"/>
      <c r="CVC90" s="346"/>
      <c r="CVD90" s="346"/>
      <c r="CVE90" s="346"/>
      <c r="CVF90" s="346"/>
      <c r="CVG90" s="346"/>
      <c r="CVH90" s="346"/>
      <c r="CVI90" s="346"/>
      <c r="CVJ90" s="346"/>
      <c r="CVK90" s="346"/>
      <c r="CVL90" s="346"/>
      <c r="CVM90" s="346"/>
      <c r="CVN90" s="346"/>
      <c r="CVO90" s="346"/>
      <c r="CVP90" s="346"/>
      <c r="CVQ90" s="346"/>
      <c r="CVR90" s="346"/>
      <c r="CVS90" s="346"/>
      <c r="CVT90" s="346"/>
      <c r="CVU90" s="346"/>
      <c r="CVV90" s="346"/>
      <c r="CVW90" s="346"/>
      <c r="CVX90" s="346"/>
      <c r="CVY90" s="346"/>
      <c r="CVZ90" s="346"/>
      <c r="CWA90" s="346"/>
      <c r="CWB90" s="346"/>
      <c r="CWC90" s="346"/>
      <c r="CWD90" s="346"/>
      <c r="CWE90" s="346"/>
      <c r="CWF90" s="346"/>
      <c r="CWG90" s="346"/>
      <c r="CWH90" s="346"/>
      <c r="CWI90" s="346"/>
      <c r="CWJ90" s="346"/>
      <c r="CWK90" s="346"/>
      <c r="CWL90" s="346"/>
      <c r="CWM90" s="346"/>
      <c r="CWN90" s="346"/>
      <c r="CWO90" s="346"/>
      <c r="CWP90" s="346"/>
      <c r="CWQ90" s="346"/>
      <c r="CWR90" s="346"/>
      <c r="CWS90" s="346"/>
      <c r="CWT90" s="346"/>
      <c r="CWU90" s="346"/>
      <c r="CWV90" s="346"/>
      <c r="CWW90" s="346"/>
      <c r="CWX90" s="346"/>
      <c r="CWY90" s="346"/>
      <c r="CWZ90" s="346"/>
      <c r="CXA90" s="346"/>
      <c r="CXB90" s="346"/>
      <c r="CXC90" s="346"/>
      <c r="CXD90" s="346"/>
      <c r="CXE90" s="346"/>
      <c r="CXF90" s="346"/>
      <c r="CXG90" s="346"/>
      <c r="CXH90" s="346"/>
      <c r="CXI90" s="346"/>
      <c r="CXJ90" s="346"/>
      <c r="CXK90" s="346"/>
      <c r="CXL90" s="346"/>
      <c r="CXM90" s="346"/>
      <c r="CXN90" s="346"/>
      <c r="CXO90" s="346"/>
      <c r="CXP90" s="346"/>
      <c r="CXQ90" s="346"/>
      <c r="CXR90" s="346"/>
      <c r="CXS90" s="346"/>
      <c r="CXT90" s="346"/>
      <c r="CXU90" s="346"/>
      <c r="CXV90" s="346"/>
      <c r="CXW90" s="346"/>
      <c r="CXX90" s="346"/>
      <c r="CXY90" s="346"/>
      <c r="CXZ90" s="346"/>
      <c r="CYA90" s="346"/>
      <c r="CYB90" s="346"/>
      <c r="CYC90" s="346"/>
      <c r="CYD90" s="346"/>
      <c r="CYE90" s="346"/>
      <c r="CYF90" s="346"/>
      <c r="CYG90" s="346"/>
      <c r="CYH90" s="346"/>
      <c r="CYI90" s="346"/>
      <c r="CYJ90" s="346"/>
      <c r="CYK90" s="346"/>
      <c r="CYL90" s="346"/>
      <c r="CYM90" s="346"/>
      <c r="CYN90" s="346"/>
      <c r="CYO90" s="346"/>
      <c r="CYP90" s="346"/>
      <c r="CYQ90" s="346"/>
      <c r="CYR90" s="346"/>
      <c r="CYS90" s="346"/>
      <c r="CYT90" s="346"/>
      <c r="CYU90" s="346"/>
      <c r="CYV90" s="346"/>
      <c r="CYW90" s="346"/>
      <c r="CYX90" s="346"/>
      <c r="CYY90" s="346"/>
      <c r="CYZ90" s="346"/>
      <c r="CZA90" s="346"/>
      <c r="CZB90" s="346"/>
      <c r="CZC90" s="346"/>
      <c r="CZD90" s="346"/>
      <c r="CZE90" s="346"/>
      <c r="CZF90" s="346"/>
      <c r="CZG90" s="346"/>
      <c r="CZH90" s="346"/>
      <c r="CZI90" s="346"/>
      <c r="CZJ90" s="346"/>
      <c r="CZK90" s="346"/>
      <c r="CZL90" s="346"/>
      <c r="CZM90" s="346"/>
      <c r="CZN90" s="346"/>
      <c r="CZO90" s="346"/>
      <c r="CZP90" s="346"/>
      <c r="CZQ90" s="346"/>
      <c r="CZR90" s="346"/>
      <c r="CZS90" s="346"/>
      <c r="CZT90" s="346"/>
      <c r="CZU90" s="346"/>
      <c r="CZV90" s="346"/>
      <c r="CZW90" s="346"/>
      <c r="CZX90" s="346"/>
      <c r="CZY90" s="346"/>
      <c r="CZZ90" s="346"/>
      <c r="DAA90" s="346"/>
      <c r="DAB90" s="346"/>
      <c r="DAC90" s="346"/>
      <c r="DAD90" s="346"/>
      <c r="DAE90" s="346"/>
      <c r="DAF90" s="346"/>
      <c r="DAG90" s="346"/>
      <c r="DAH90" s="346"/>
      <c r="DAI90" s="346"/>
      <c r="DAJ90" s="346"/>
      <c r="DAK90" s="346"/>
      <c r="DAL90" s="346"/>
      <c r="DAM90" s="346"/>
      <c r="DAN90" s="346"/>
      <c r="DAO90" s="346"/>
      <c r="DAP90" s="346"/>
      <c r="DAQ90" s="346"/>
      <c r="DAR90" s="346"/>
      <c r="DAS90" s="346"/>
      <c r="DAT90" s="346"/>
      <c r="DAU90" s="346"/>
      <c r="DAV90" s="346"/>
      <c r="DAW90" s="346"/>
      <c r="DAX90" s="346"/>
      <c r="DAY90" s="346"/>
      <c r="DAZ90" s="346"/>
      <c r="DBA90" s="346"/>
      <c r="DBB90" s="346"/>
      <c r="DBC90" s="346"/>
      <c r="DBD90" s="346"/>
      <c r="DBE90" s="346"/>
      <c r="DBF90" s="346"/>
      <c r="DBG90" s="346"/>
      <c r="DBH90" s="346"/>
      <c r="DBI90" s="346"/>
      <c r="DBJ90" s="346"/>
      <c r="DBK90" s="346"/>
      <c r="DBL90" s="346"/>
      <c r="DBM90" s="346"/>
      <c r="DBN90" s="346"/>
      <c r="DBO90" s="346"/>
      <c r="DBP90" s="346"/>
      <c r="DBQ90" s="346"/>
      <c r="DBR90" s="346"/>
      <c r="DBS90" s="346"/>
      <c r="DBT90" s="346"/>
      <c r="DBU90" s="346"/>
      <c r="DBV90" s="346"/>
      <c r="DBW90" s="346"/>
      <c r="DBX90" s="346"/>
      <c r="DBY90" s="346"/>
      <c r="DBZ90" s="346"/>
      <c r="DCA90" s="346"/>
      <c r="DCB90" s="346"/>
      <c r="DCC90" s="346"/>
      <c r="DCD90" s="346"/>
      <c r="DCE90" s="346"/>
      <c r="DCF90" s="346"/>
      <c r="DCG90" s="346"/>
      <c r="DCH90" s="346"/>
      <c r="DCI90" s="346"/>
      <c r="DCJ90" s="346"/>
      <c r="DCK90" s="346"/>
      <c r="DCL90" s="346"/>
      <c r="DCM90" s="346"/>
      <c r="DCN90" s="346"/>
      <c r="DCO90" s="346"/>
      <c r="DCP90" s="346"/>
      <c r="DCQ90" s="346"/>
      <c r="DCR90" s="346"/>
      <c r="DCS90" s="346"/>
      <c r="DCT90" s="346"/>
      <c r="DCU90" s="346"/>
      <c r="DCV90" s="346"/>
      <c r="DCW90" s="346"/>
      <c r="DCX90" s="346"/>
      <c r="DCY90" s="346"/>
      <c r="DCZ90" s="346"/>
      <c r="DDA90" s="346"/>
      <c r="DDB90" s="346"/>
      <c r="DDC90" s="346"/>
      <c r="DDD90" s="346"/>
      <c r="DDE90" s="346"/>
      <c r="DDF90" s="346"/>
      <c r="DDG90" s="346"/>
      <c r="DDH90" s="346"/>
      <c r="DDI90" s="346"/>
      <c r="DDJ90" s="346"/>
      <c r="DDK90" s="346"/>
      <c r="DDL90" s="346"/>
      <c r="DDM90" s="346"/>
      <c r="DDN90" s="346"/>
      <c r="DDO90" s="346"/>
      <c r="DDP90" s="346"/>
      <c r="DDQ90" s="346"/>
      <c r="DDR90" s="346"/>
      <c r="DDS90" s="346"/>
      <c r="DDT90" s="346"/>
      <c r="DDU90" s="346"/>
      <c r="DDV90" s="346"/>
      <c r="DDW90" s="346"/>
      <c r="DDX90" s="346"/>
      <c r="DDY90" s="346"/>
      <c r="DDZ90" s="346"/>
      <c r="DEA90" s="346"/>
      <c r="DEB90" s="346"/>
      <c r="DEC90" s="346"/>
      <c r="DED90" s="346"/>
      <c r="DEE90" s="346"/>
      <c r="DEF90" s="346"/>
      <c r="DEG90" s="346"/>
      <c r="DEH90" s="346"/>
      <c r="DEI90" s="346"/>
      <c r="DEJ90" s="346"/>
      <c r="DEK90" s="346"/>
      <c r="DEL90" s="346"/>
      <c r="DEM90" s="346"/>
      <c r="DEN90" s="346"/>
      <c r="DEO90" s="346"/>
      <c r="DEP90" s="346"/>
      <c r="DEQ90" s="346"/>
      <c r="DER90" s="346"/>
      <c r="DES90" s="346"/>
      <c r="DET90" s="346"/>
      <c r="DEU90" s="346"/>
      <c r="DEV90" s="346"/>
      <c r="DEW90" s="346"/>
      <c r="DEX90" s="346"/>
      <c r="DEY90" s="346"/>
      <c r="DEZ90" s="346"/>
      <c r="DFA90" s="346"/>
      <c r="DFB90" s="346"/>
      <c r="DFC90" s="346"/>
      <c r="DFD90" s="346"/>
      <c r="DFE90" s="346"/>
      <c r="DFF90" s="346"/>
      <c r="DFG90" s="346"/>
      <c r="DFH90" s="346"/>
      <c r="DFI90" s="346"/>
      <c r="DFJ90" s="346"/>
      <c r="DFK90" s="346"/>
      <c r="DFL90" s="346"/>
      <c r="DFM90" s="346"/>
      <c r="DFN90" s="346"/>
      <c r="DFO90" s="346"/>
      <c r="DFP90" s="346"/>
      <c r="DFQ90" s="346"/>
      <c r="DFR90" s="346"/>
      <c r="DFS90" s="346"/>
      <c r="DFT90" s="346"/>
      <c r="DFU90" s="346"/>
      <c r="DFV90" s="346"/>
      <c r="DFW90" s="346"/>
      <c r="DFX90" s="346"/>
      <c r="DFY90" s="346"/>
      <c r="DFZ90" s="346"/>
      <c r="DGA90" s="346"/>
      <c r="DGB90" s="346"/>
      <c r="DGC90" s="346"/>
      <c r="DGD90" s="346"/>
      <c r="DGE90" s="346"/>
      <c r="DGF90" s="346"/>
      <c r="DGG90" s="346"/>
      <c r="DGH90" s="346"/>
      <c r="DGI90" s="346"/>
      <c r="DGJ90" s="346"/>
      <c r="DGK90" s="346"/>
      <c r="DGL90" s="346"/>
      <c r="DGM90" s="346"/>
      <c r="DGN90" s="346"/>
      <c r="DGO90" s="346"/>
      <c r="DGP90" s="346"/>
      <c r="DGQ90" s="346"/>
      <c r="DGR90" s="346"/>
      <c r="DGS90" s="346"/>
      <c r="DGT90" s="346"/>
      <c r="DGU90" s="346"/>
      <c r="DGV90" s="346"/>
      <c r="DGW90" s="346"/>
      <c r="DGX90" s="346"/>
      <c r="DGY90" s="346"/>
      <c r="DGZ90" s="346"/>
      <c r="DHA90" s="346"/>
      <c r="DHB90" s="346"/>
      <c r="DHC90" s="346"/>
      <c r="DHD90" s="346"/>
      <c r="DHE90" s="346"/>
      <c r="DHF90" s="346"/>
      <c r="DHG90" s="346"/>
      <c r="DHH90" s="346"/>
      <c r="DHI90" s="346"/>
      <c r="DHJ90" s="346"/>
      <c r="DHK90" s="346"/>
      <c r="DHL90" s="346"/>
      <c r="DHM90" s="346"/>
      <c r="DHN90" s="346"/>
      <c r="DHO90" s="346"/>
      <c r="DHP90" s="346"/>
      <c r="DHQ90" s="346"/>
      <c r="DHR90" s="346"/>
      <c r="DHS90" s="346"/>
      <c r="DHT90" s="346"/>
      <c r="DHU90" s="346"/>
      <c r="DHV90" s="346"/>
      <c r="DHW90" s="346"/>
      <c r="DHX90" s="346"/>
      <c r="DHY90" s="346"/>
      <c r="DHZ90" s="346"/>
      <c r="DIA90" s="346"/>
      <c r="DIB90" s="346"/>
      <c r="DIC90" s="346"/>
      <c r="DID90" s="346"/>
      <c r="DIE90" s="346"/>
      <c r="DIF90" s="346"/>
      <c r="DIG90" s="346"/>
      <c r="DIH90" s="346"/>
      <c r="DII90" s="346"/>
      <c r="DIJ90" s="346"/>
      <c r="DIK90" s="346"/>
      <c r="DIL90" s="346"/>
      <c r="DIM90" s="346"/>
      <c r="DIN90" s="346"/>
      <c r="DIO90" s="346"/>
      <c r="DIP90" s="346"/>
      <c r="DIQ90" s="346"/>
      <c r="DIR90" s="346"/>
      <c r="DIS90" s="346"/>
      <c r="DIT90" s="346"/>
      <c r="DIU90" s="346"/>
      <c r="DIV90" s="346"/>
      <c r="DIW90" s="346"/>
      <c r="DIX90" s="346"/>
      <c r="DIY90" s="346"/>
      <c r="DIZ90" s="346"/>
      <c r="DJA90" s="346"/>
      <c r="DJB90" s="346"/>
      <c r="DJC90" s="346"/>
      <c r="DJD90" s="346"/>
      <c r="DJE90" s="346"/>
      <c r="DJF90" s="346"/>
      <c r="DJG90" s="346"/>
      <c r="DJH90" s="346"/>
      <c r="DJI90" s="346"/>
      <c r="DJJ90" s="346"/>
      <c r="DJK90" s="346"/>
      <c r="DJL90" s="346"/>
      <c r="DJM90" s="346"/>
      <c r="DJN90" s="346"/>
      <c r="DJO90" s="346"/>
      <c r="DJP90" s="346"/>
      <c r="DJQ90" s="346"/>
      <c r="DJR90" s="346"/>
      <c r="DJS90" s="346"/>
      <c r="DJT90" s="346"/>
      <c r="DJU90" s="346"/>
      <c r="DJV90" s="346"/>
      <c r="DJW90" s="346"/>
      <c r="DJX90" s="346"/>
      <c r="DJY90" s="346"/>
      <c r="DJZ90" s="346"/>
      <c r="DKA90" s="346"/>
      <c r="DKB90" s="346"/>
      <c r="DKC90" s="346"/>
      <c r="DKD90" s="346"/>
      <c r="DKE90" s="346"/>
      <c r="DKF90" s="346"/>
      <c r="DKG90" s="346"/>
      <c r="DKH90" s="346"/>
      <c r="DKI90" s="346"/>
      <c r="DKJ90" s="346"/>
      <c r="DKK90" s="346"/>
      <c r="DKL90" s="346"/>
      <c r="DKM90" s="346"/>
      <c r="DKN90" s="346"/>
      <c r="DKO90" s="346"/>
      <c r="DKP90" s="346"/>
      <c r="DKQ90" s="346"/>
      <c r="DKR90" s="346"/>
      <c r="DKS90" s="346"/>
      <c r="DKT90" s="346"/>
      <c r="DKU90" s="346"/>
      <c r="DKV90" s="346"/>
      <c r="DKW90" s="346"/>
      <c r="DKX90" s="346"/>
      <c r="DKY90" s="346"/>
      <c r="DKZ90" s="346"/>
      <c r="DLA90" s="346"/>
      <c r="DLB90" s="346"/>
      <c r="DLC90" s="346"/>
      <c r="DLD90" s="346"/>
      <c r="DLE90" s="346"/>
      <c r="DLF90" s="346"/>
      <c r="DLG90" s="346"/>
      <c r="DLH90" s="346"/>
      <c r="DLI90" s="346"/>
      <c r="DLJ90" s="346"/>
      <c r="DLK90" s="346"/>
      <c r="DLL90" s="346"/>
      <c r="DLM90" s="346"/>
      <c r="DLN90" s="346"/>
      <c r="DLO90" s="346"/>
      <c r="DLP90" s="346"/>
      <c r="DLQ90" s="346"/>
      <c r="DLR90" s="346"/>
      <c r="DLS90" s="346"/>
      <c r="DLT90" s="346"/>
      <c r="DLU90" s="346"/>
      <c r="DLV90" s="346"/>
      <c r="DLW90" s="346"/>
      <c r="DLX90" s="346"/>
      <c r="DLY90" s="346"/>
      <c r="DLZ90" s="346"/>
      <c r="DMA90" s="346"/>
      <c r="DMB90" s="346"/>
      <c r="DMC90" s="346"/>
      <c r="DMD90" s="346"/>
      <c r="DME90" s="346"/>
      <c r="DMF90" s="346"/>
      <c r="DMG90" s="346"/>
      <c r="DMH90" s="346"/>
      <c r="DMI90" s="346"/>
      <c r="DMJ90" s="346"/>
      <c r="DMK90" s="346"/>
      <c r="DML90" s="346"/>
      <c r="DMM90" s="346"/>
      <c r="DMN90" s="346"/>
      <c r="DMO90" s="346"/>
      <c r="DMP90" s="346"/>
      <c r="DMQ90" s="346"/>
      <c r="DMR90" s="346"/>
      <c r="DMS90" s="346"/>
      <c r="DMT90" s="346"/>
      <c r="DMU90" s="346"/>
      <c r="DMV90" s="346"/>
      <c r="DMW90" s="346"/>
      <c r="DMX90" s="346"/>
      <c r="DMY90" s="346"/>
      <c r="DMZ90" s="346"/>
      <c r="DNA90" s="346"/>
      <c r="DNB90" s="346"/>
      <c r="DNC90" s="346"/>
      <c r="DND90" s="346"/>
      <c r="DNE90" s="346"/>
      <c r="DNF90" s="346"/>
      <c r="DNG90" s="346"/>
      <c r="DNH90" s="346"/>
      <c r="DNI90" s="346"/>
      <c r="DNJ90" s="346"/>
      <c r="DNK90" s="346"/>
      <c r="DNL90" s="346"/>
      <c r="DNM90" s="346"/>
      <c r="DNN90" s="346"/>
      <c r="DNO90" s="346"/>
      <c r="DNP90" s="346"/>
      <c r="DNQ90" s="346"/>
      <c r="DNR90" s="346"/>
      <c r="DNS90" s="346"/>
      <c r="DNT90" s="346"/>
      <c r="DNU90" s="346"/>
      <c r="DNV90" s="346"/>
      <c r="DNW90" s="346"/>
      <c r="DNX90" s="346"/>
      <c r="DNY90" s="346"/>
      <c r="DNZ90" s="346"/>
      <c r="DOA90" s="346"/>
      <c r="DOB90" s="346"/>
      <c r="DOC90" s="346"/>
      <c r="DOD90" s="346"/>
      <c r="DOE90" s="346"/>
      <c r="DOF90" s="346"/>
      <c r="DOG90" s="346"/>
      <c r="DOH90" s="346"/>
      <c r="DOI90" s="346"/>
      <c r="DOJ90" s="346"/>
      <c r="DOK90" s="346"/>
      <c r="DOL90" s="346"/>
      <c r="DOM90" s="346"/>
      <c r="DON90" s="346"/>
      <c r="DOO90" s="346"/>
      <c r="DOP90" s="346"/>
      <c r="DOQ90" s="346"/>
      <c r="DOR90" s="346"/>
      <c r="DOS90" s="346"/>
      <c r="DOT90" s="346"/>
      <c r="DOU90" s="346"/>
      <c r="DOV90" s="346"/>
      <c r="DOW90" s="346"/>
      <c r="DOX90" s="346"/>
      <c r="DOY90" s="346"/>
      <c r="DOZ90" s="346"/>
      <c r="DPA90" s="346"/>
      <c r="DPB90" s="346"/>
      <c r="DPC90" s="346"/>
      <c r="DPD90" s="346"/>
      <c r="DPE90" s="346"/>
      <c r="DPF90" s="346"/>
      <c r="DPG90" s="346"/>
      <c r="DPH90" s="346"/>
      <c r="DPI90" s="346"/>
      <c r="DPJ90" s="346"/>
      <c r="DPK90" s="346"/>
      <c r="DPL90" s="346"/>
      <c r="DPM90" s="346"/>
      <c r="DPN90" s="346"/>
      <c r="DPO90" s="346"/>
      <c r="DPP90" s="346"/>
      <c r="DPQ90" s="346"/>
      <c r="DPR90" s="346"/>
      <c r="DPS90" s="346"/>
      <c r="DPT90" s="346"/>
      <c r="DPU90" s="346"/>
      <c r="DPV90" s="346"/>
      <c r="DPW90" s="346"/>
      <c r="DPX90" s="346"/>
      <c r="DPY90" s="346"/>
      <c r="DPZ90" s="346"/>
      <c r="DQA90" s="346"/>
      <c r="DQB90" s="346"/>
      <c r="DQC90" s="346"/>
      <c r="DQD90" s="346"/>
      <c r="DQE90" s="346"/>
      <c r="DQF90" s="346"/>
      <c r="DQG90" s="346"/>
      <c r="DQH90" s="346"/>
      <c r="DQI90" s="346"/>
      <c r="DQJ90" s="346"/>
      <c r="DQK90" s="346"/>
      <c r="DQL90" s="346"/>
      <c r="DQM90" s="346"/>
      <c r="DQN90" s="346"/>
      <c r="DQO90" s="346"/>
      <c r="DQP90" s="346"/>
      <c r="DQQ90" s="346"/>
      <c r="DQR90" s="346"/>
      <c r="DQS90" s="346"/>
      <c r="DQT90" s="346"/>
      <c r="DQU90" s="346"/>
      <c r="DQV90" s="346"/>
      <c r="DQW90" s="346"/>
      <c r="DQX90" s="346"/>
      <c r="DQY90" s="346"/>
      <c r="DQZ90" s="346"/>
      <c r="DRA90" s="346"/>
      <c r="DRB90" s="346"/>
      <c r="DRC90" s="346"/>
      <c r="DRD90" s="346"/>
      <c r="DRE90" s="346"/>
      <c r="DRF90" s="346"/>
      <c r="DRG90" s="346"/>
      <c r="DRH90" s="346"/>
      <c r="DRI90" s="346"/>
      <c r="DRJ90" s="346"/>
      <c r="DRK90" s="346"/>
      <c r="DRL90" s="346"/>
      <c r="DRM90" s="346"/>
      <c r="DRN90" s="346"/>
      <c r="DRO90" s="346"/>
      <c r="DRP90" s="346"/>
      <c r="DRQ90" s="346"/>
      <c r="DRR90" s="346"/>
      <c r="DRS90" s="346"/>
      <c r="DRT90" s="346"/>
      <c r="DRU90" s="346"/>
      <c r="DRV90" s="346"/>
      <c r="DRW90" s="346"/>
      <c r="DRX90" s="346"/>
      <c r="DRY90" s="346"/>
      <c r="DRZ90" s="346"/>
      <c r="DSA90" s="346"/>
      <c r="DSB90" s="346"/>
      <c r="DSC90" s="346"/>
      <c r="DSD90" s="346"/>
      <c r="DSE90" s="346"/>
      <c r="DSF90" s="346"/>
      <c r="DSG90" s="346"/>
      <c r="DSH90" s="346"/>
      <c r="DSI90" s="346"/>
      <c r="DSJ90" s="346"/>
      <c r="DSK90" s="346"/>
      <c r="DSL90" s="346"/>
      <c r="DSM90" s="346"/>
      <c r="DSN90" s="346"/>
      <c r="DSO90" s="346"/>
      <c r="DSP90" s="346"/>
      <c r="DSQ90" s="346"/>
      <c r="DSR90" s="346"/>
      <c r="DSS90" s="346"/>
      <c r="DST90" s="346"/>
      <c r="DSU90" s="346"/>
      <c r="DSV90" s="346"/>
      <c r="DSW90" s="346"/>
      <c r="DSX90" s="346"/>
      <c r="DSY90" s="346"/>
      <c r="DSZ90" s="346"/>
      <c r="DTA90" s="346"/>
      <c r="DTB90" s="346"/>
      <c r="DTC90" s="346"/>
      <c r="DTD90" s="346"/>
      <c r="DTE90" s="346"/>
      <c r="DTF90" s="346"/>
      <c r="DTG90" s="346"/>
      <c r="DTH90" s="346"/>
      <c r="DTI90" s="346"/>
      <c r="DTJ90" s="346"/>
      <c r="DTK90" s="346"/>
      <c r="DTL90" s="346"/>
      <c r="DTM90" s="346"/>
      <c r="DTN90" s="346"/>
      <c r="DTO90" s="346"/>
      <c r="DTP90" s="346"/>
      <c r="DTQ90" s="346"/>
      <c r="DTR90" s="346"/>
      <c r="DTS90" s="346"/>
      <c r="DTT90" s="346"/>
      <c r="DTU90" s="346"/>
      <c r="DTV90" s="346"/>
      <c r="DTW90" s="346"/>
      <c r="DTX90" s="346"/>
      <c r="DTY90" s="346"/>
      <c r="DTZ90" s="346"/>
      <c r="DUA90" s="346"/>
      <c r="DUB90" s="346"/>
      <c r="DUC90" s="346"/>
      <c r="DUD90" s="346"/>
      <c r="DUE90" s="346"/>
      <c r="DUF90" s="346"/>
      <c r="DUG90" s="346"/>
      <c r="DUH90" s="346"/>
      <c r="DUI90" s="346"/>
      <c r="DUJ90" s="346"/>
      <c r="DUK90" s="346"/>
      <c r="DUL90" s="346"/>
      <c r="DUM90" s="346"/>
      <c r="DUN90" s="346"/>
      <c r="DUO90" s="346"/>
      <c r="DUP90" s="346"/>
      <c r="DUQ90" s="346"/>
      <c r="DUR90" s="346"/>
      <c r="DUS90" s="346"/>
      <c r="DUT90" s="346"/>
      <c r="DUU90" s="346"/>
      <c r="DUV90" s="346"/>
      <c r="DUW90" s="346"/>
      <c r="DUX90" s="346"/>
      <c r="DUY90" s="346"/>
      <c r="DUZ90" s="346"/>
      <c r="DVA90" s="346"/>
      <c r="DVB90" s="346"/>
      <c r="DVC90" s="346"/>
      <c r="DVD90" s="346"/>
      <c r="DVE90" s="346"/>
      <c r="DVF90" s="346"/>
      <c r="DVG90" s="346"/>
      <c r="DVH90" s="346"/>
      <c r="DVI90" s="346"/>
      <c r="DVJ90" s="346"/>
      <c r="DVK90" s="346"/>
      <c r="DVL90" s="346"/>
      <c r="DVM90" s="346"/>
      <c r="DVN90" s="346"/>
      <c r="DVO90" s="346"/>
      <c r="DVP90" s="346"/>
      <c r="DVQ90" s="346"/>
      <c r="DVR90" s="346"/>
      <c r="DVS90" s="346"/>
      <c r="DVT90" s="346"/>
      <c r="DVU90" s="346"/>
      <c r="DVV90" s="346"/>
      <c r="DVW90" s="346"/>
      <c r="DVX90" s="346"/>
      <c r="DVY90" s="346"/>
      <c r="DVZ90" s="346"/>
      <c r="DWA90" s="346"/>
      <c r="DWB90" s="346"/>
      <c r="DWC90" s="346"/>
      <c r="DWD90" s="346"/>
      <c r="DWE90" s="346"/>
      <c r="DWF90" s="346"/>
      <c r="DWG90" s="346"/>
      <c r="DWH90" s="346"/>
      <c r="DWI90" s="346"/>
      <c r="DWJ90" s="346"/>
      <c r="DWK90" s="346"/>
      <c r="DWL90" s="346"/>
      <c r="DWM90" s="346"/>
      <c r="DWN90" s="346"/>
      <c r="DWO90" s="346"/>
      <c r="DWP90" s="346"/>
      <c r="DWQ90" s="346"/>
      <c r="DWR90" s="346"/>
      <c r="DWS90" s="346"/>
      <c r="DWT90" s="346"/>
      <c r="DWU90" s="346"/>
      <c r="DWV90" s="346"/>
      <c r="DWW90" s="346"/>
      <c r="DWX90" s="346"/>
      <c r="DWY90" s="346"/>
      <c r="DWZ90" s="346"/>
      <c r="DXA90" s="346"/>
      <c r="DXB90" s="346"/>
      <c r="DXC90" s="346"/>
      <c r="DXD90" s="346"/>
      <c r="DXE90" s="346"/>
      <c r="DXF90" s="346"/>
      <c r="DXG90" s="346"/>
      <c r="DXH90" s="346"/>
      <c r="DXI90" s="346"/>
      <c r="DXJ90" s="346"/>
      <c r="DXK90" s="346"/>
      <c r="DXL90" s="346"/>
      <c r="DXM90" s="346"/>
      <c r="DXN90" s="346"/>
      <c r="DXO90" s="346"/>
      <c r="DXP90" s="346"/>
      <c r="DXQ90" s="346"/>
      <c r="DXR90" s="346"/>
      <c r="DXS90" s="346"/>
      <c r="DXT90" s="346"/>
      <c r="DXU90" s="346"/>
      <c r="DXV90" s="346"/>
      <c r="DXW90" s="346"/>
      <c r="DXX90" s="346"/>
      <c r="DXY90" s="346"/>
      <c r="DXZ90" s="346"/>
      <c r="DYA90" s="346"/>
      <c r="DYB90" s="346"/>
      <c r="DYC90" s="346"/>
      <c r="DYD90" s="346"/>
      <c r="DYE90" s="346"/>
      <c r="DYF90" s="346"/>
      <c r="DYG90" s="346"/>
      <c r="DYH90" s="346"/>
      <c r="DYI90" s="346"/>
      <c r="DYJ90" s="346"/>
      <c r="DYK90" s="346"/>
      <c r="DYL90" s="346"/>
      <c r="DYM90" s="346"/>
      <c r="DYN90" s="346"/>
      <c r="DYO90" s="346"/>
      <c r="DYP90" s="346"/>
      <c r="DYQ90" s="346"/>
      <c r="DYR90" s="346"/>
      <c r="DYS90" s="346"/>
      <c r="DYT90" s="346"/>
      <c r="DYU90" s="346"/>
      <c r="DYV90" s="346"/>
      <c r="DYW90" s="346"/>
      <c r="DYX90" s="346"/>
      <c r="DYY90" s="346"/>
      <c r="DYZ90" s="346"/>
      <c r="DZA90" s="346"/>
      <c r="DZB90" s="346"/>
      <c r="DZC90" s="346"/>
      <c r="DZD90" s="346"/>
      <c r="DZE90" s="346"/>
      <c r="DZF90" s="346"/>
      <c r="DZG90" s="346"/>
      <c r="DZH90" s="346"/>
      <c r="DZI90" s="346"/>
      <c r="DZJ90" s="346"/>
      <c r="DZK90" s="346"/>
      <c r="DZL90" s="346"/>
      <c r="DZM90" s="346"/>
      <c r="DZN90" s="346"/>
      <c r="DZO90" s="346"/>
      <c r="DZP90" s="346"/>
      <c r="DZQ90" s="346"/>
      <c r="DZR90" s="346"/>
      <c r="DZS90" s="346"/>
      <c r="DZT90" s="346"/>
      <c r="DZU90" s="346"/>
      <c r="DZV90" s="346"/>
      <c r="DZW90" s="346"/>
      <c r="DZX90" s="346"/>
      <c r="DZY90" s="346"/>
      <c r="DZZ90" s="346"/>
      <c r="EAA90" s="346"/>
      <c r="EAB90" s="346"/>
      <c r="EAC90" s="346"/>
      <c r="EAD90" s="346"/>
      <c r="EAE90" s="346"/>
      <c r="EAF90" s="346"/>
      <c r="EAG90" s="346"/>
      <c r="EAH90" s="346"/>
      <c r="EAI90" s="346"/>
      <c r="EAJ90" s="346"/>
      <c r="EAK90" s="346"/>
      <c r="EAL90" s="346"/>
      <c r="EAM90" s="346"/>
      <c r="EAN90" s="346"/>
      <c r="EAO90" s="346"/>
      <c r="EAP90" s="346"/>
      <c r="EAQ90" s="346"/>
      <c r="EAR90" s="346"/>
      <c r="EAS90" s="346"/>
      <c r="EAT90" s="346"/>
      <c r="EAU90" s="346"/>
      <c r="EAV90" s="346"/>
      <c r="EAW90" s="346"/>
      <c r="EAX90" s="346"/>
      <c r="EAY90" s="346"/>
      <c r="EAZ90" s="346"/>
      <c r="EBA90" s="346"/>
      <c r="EBB90" s="346"/>
      <c r="EBC90" s="346"/>
      <c r="EBD90" s="346"/>
      <c r="EBE90" s="346"/>
      <c r="EBF90" s="346"/>
      <c r="EBG90" s="346"/>
      <c r="EBH90" s="346"/>
      <c r="EBI90" s="346"/>
      <c r="EBJ90" s="346"/>
      <c r="EBK90" s="346"/>
      <c r="EBL90" s="346"/>
      <c r="EBM90" s="346"/>
      <c r="EBN90" s="346"/>
      <c r="EBO90" s="346"/>
      <c r="EBP90" s="346"/>
      <c r="EBQ90" s="346"/>
      <c r="EBR90" s="346"/>
      <c r="EBS90" s="346"/>
      <c r="EBT90" s="346"/>
      <c r="EBU90" s="346"/>
      <c r="EBV90" s="346"/>
      <c r="EBW90" s="346"/>
      <c r="EBX90" s="346"/>
      <c r="EBY90" s="346"/>
      <c r="EBZ90" s="346"/>
      <c r="ECA90" s="346"/>
      <c r="ECB90" s="346"/>
      <c r="ECC90" s="346"/>
      <c r="ECD90" s="346"/>
      <c r="ECE90" s="346"/>
      <c r="ECF90" s="346"/>
      <c r="ECG90" s="346"/>
      <c r="ECH90" s="346"/>
      <c r="ECI90" s="346"/>
      <c r="ECJ90" s="346"/>
      <c r="ECK90" s="346"/>
      <c r="ECL90" s="346"/>
      <c r="ECM90" s="346"/>
      <c r="ECN90" s="346"/>
      <c r="ECO90" s="346"/>
      <c r="ECP90" s="346"/>
      <c r="ECQ90" s="346"/>
      <c r="ECR90" s="346"/>
      <c r="ECS90" s="346"/>
      <c r="ECT90" s="346"/>
      <c r="ECU90" s="346"/>
      <c r="ECV90" s="346"/>
      <c r="ECW90" s="346"/>
      <c r="ECX90" s="346"/>
      <c r="ECY90" s="346"/>
      <c r="ECZ90" s="346"/>
      <c r="EDA90" s="346"/>
      <c r="EDB90" s="346"/>
      <c r="EDC90" s="346"/>
      <c r="EDD90" s="346"/>
      <c r="EDE90" s="346"/>
      <c r="EDF90" s="346"/>
      <c r="EDG90" s="346"/>
      <c r="EDH90" s="346"/>
      <c r="EDI90" s="346"/>
      <c r="EDJ90" s="346"/>
      <c r="EDK90" s="346"/>
      <c r="EDL90" s="346"/>
      <c r="EDM90" s="346"/>
      <c r="EDN90" s="346"/>
      <c r="EDO90" s="346"/>
      <c r="EDP90" s="346"/>
      <c r="EDQ90" s="346"/>
      <c r="EDR90" s="346"/>
      <c r="EDS90" s="346"/>
      <c r="EDT90" s="346"/>
      <c r="EDU90" s="346"/>
      <c r="EDV90" s="346"/>
      <c r="EDW90" s="346"/>
      <c r="EDX90" s="346"/>
      <c r="EDY90" s="346"/>
      <c r="EDZ90" s="346"/>
      <c r="EEA90" s="346"/>
      <c r="EEB90" s="346"/>
      <c r="EEC90" s="346"/>
      <c r="EED90" s="346"/>
      <c r="EEE90" s="346"/>
      <c r="EEF90" s="346"/>
      <c r="EEG90" s="346"/>
      <c r="EEH90" s="346"/>
      <c r="EEI90" s="346"/>
      <c r="EEJ90" s="346"/>
      <c r="EEK90" s="346"/>
      <c r="EEL90" s="346"/>
      <c r="EEM90" s="346"/>
      <c r="EEN90" s="346"/>
      <c r="EEO90" s="346"/>
      <c r="EEP90" s="346"/>
      <c r="EEQ90" s="346"/>
      <c r="EER90" s="346"/>
      <c r="EES90" s="346"/>
      <c r="EET90" s="346"/>
      <c r="EEU90" s="346"/>
      <c r="EEV90" s="346"/>
      <c r="EEW90" s="346"/>
      <c r="EEX90" s="346"/>
      <c r="EEY90" s="346"/>
      <c r="EEZ90" s="346"/>
      <c r="EFA90" s="346"/>
      <c r="EFB90" s="346"/>
      <c r="EFC90" s="346"/>
      <c r="EFD90" s="346"/>
      <c r="EFE90" s="346"/>
      <c r="EFF90" s="346"/>
      <c r="EFG90" s="346"/>
      <c r="EFH90" s="346"/>
      <c r="EFI90" s="346"/>
      <c r="EFJ90" s="346"/>
      <c r="EFK90" s="346"/>
      <c r="EFL90" s="346"/>
      <c r="EFM90" s="346"/>
      <c r="EFN90" s="346"/>
      <c r="EFO90" s="346"/>
      <c r="EFP90" s="346"/>
      <c r="EFQ90" s="346"/>
      <c r="EFR90" s="346"/>
      <c r="EFS90" s="346"/>
      <c r="EFT90" s="346"/>
      <c r="EFU90" s="346"/>
      <c r="EFV90" s="346"/>
      <c r="EFW90" s="346"/>
      <c r="EFX90" s="346"/>
      <c r="EFY90" s="346"/>
      <c r="EFZ90" s="346"/>
      <c r="EGA90" s="346"/>
      <c r="EGB90" s="346"/>
      <c r="EGC90" s="346"/>
      <c r="EGD90" s="346"/>
      <c r="EGE90" s="346"/>
      <c r="EGF90" s="346"/>
      <c r="EGG90" s="346"/>
      <c r="EGH90" s="346"/>
      <c r="EGI90" s="346"/>
      <c r="EGJ90" s="346"/>
      <c r="EGK90" s="346"/>
      <c r="EGL90" s="346"/>
      <c r="EGM90" s="346"/>
      <c r="EGN90" s="346"/>
      <c r="EGO90" s="346"/>
      <c r="EGP90" s="346"/>
      <c r="EGQ90" s="346"/>
      <c r="EGR90" s="346"/>
      <c r="EGS90" s="346"/>
      <c r="EGT90" s="346"/>
      <c r="EGU90" s="346"/>
      <c r="EGV90" s="346"/>
      <c r="EGW90" s="346"/>
      <c r="EGX90" s="346"/>
      <c r="EGY90" s="346"/>
      <c r="EGZ90" s="346"/>
      <c r="EHA90" s="346"/>
      <c r="EHB90" s="346"/>
      <c r="EHC90" s="346"/>
      <c r="EHD90" s="346"/>
      <c r="EHE90" s="346"/>
      <c r="EHF90" s="346"/>
      <c r="EHG90" s="346"/>
      <c r="EHH90" s="346"/>
      <c r="EHI90" s="346"/>
      <c r="EHJ90" s="346"/>
      <c r="EHK90" s="346"/>
      <c r="EHL90" s="346"/>
      <c r="EHM90" s="346"/>
      <c r="EHN90" s="346"/>
      <c r="EHO90" s="346"/>
      <c r="EHP90" s="346"/>
      <c r="EHQ90" s="346"/>
      <c r="EHR90" s="346"/>
      <c r="EHS90" s="346"/>
      <c r="EHT90" s="346"/>
      <c r="EHU90" s="346"/>
      <c r="EHV90" s="346"/>
      <c r="EHW90" s="346"/>
      <c r="EHX90" s="346"/>
      <c r="EHY90" s="346"/>
      <c r="EHZ90" s="346"/>
      <c r="EIA90" s="346"/>
      <c r="EIB90" s="346"/>
      <c r="EIC90" s="346"/>
      <c r="EID90" s="346"/>
      <c r="EIE90" s="346"/>
      <c r="EIF90" s="346"/>
      <c r="EIG90" s="346"/>
      <c r="EIH90" s="346"/>
      <c r="EII90" s="346"/>
      <c r="EIJ90" s="346"/>
      <c r="EIK90" s="346"/>
      <c r="EIL90" s="346"/>
      <c r="EIM90" s="346"/>
      <c r="EIN90" s="346"/>
      <c r="EIO90" s="346"/>
      <c r="EIP90" s="346"/>
      <c r="EIQ90" s="346"/>
      <c r="EIR90" s="346"/>
      <c r="EIS90" s="346"/>
      <c r="EIT90" s="346"/>
      <c r="EIU90" s="346"/>
      <c r="EIV90" s="346"/>
      <c r="EIW90" s="346"/>
      <c r="EIX90" s="346"/>
      <c r="EIY90" s="346"/>
      <c r="EIZ90" s="346"/>
      <c r="EJA90" s="346"/>
      <c r="EJB90" s="346"/>
      <c r="EJC90" s="346"/>
      <c r="EJD90" s="346"/>
      <c r="EJE90" s="346"/>
      <c r="EJF90" s="346"/>
      <c r="EJG90" s="346"/>
      <c r="EJH90" s="346"/>
      <c r="EJI90" s="346"/>
      <c r="EJJ90" s="346"/>
      <c r="EJK90" s="346"/>
      <c r="EJL90" s="346"/>
      <c r="EJM90" s="346"/>
      <c r="EJN90" s="346"/>
      <c r="EJO90" s="346"/>
      <c r="EJP90" s="346"/>
      <c r="EJQ90" s="346"/>
      <c r="EJR90" s="346"/>
      <c r="EJS90" s="346"/>
      <c r="EJT90" s="346"/>
      <c r="EJU90" s="346"/>
      <c r="EJV90" s="346"/>
      <c r="EJW90" s="346"/>
      <c r="EJX90" s="346"/>
      <c r="EJY90" s="346"/>
      <c r="EJZ90" s="346"/>
      <c r="EKA90" s="346"/>
      <c r="EKB90" s="346"/>
      <c r="EKC90" s="346"/>
      <c r="EKD90" s="346"/>
      <c r="EKE90" s="346"/>
      <c r="EKF90" s="346"/>
      <c r="EKG90" s="346"/>
      <c r="EKH90" s="346"/>
      <c r="EKI90" s="346"/>
      <c r="EKJ90" s="346"/>
      <c r="EKK90" s="346"/>
      <c r="EKL90" s="346"/>
      <c r="EKM90" s="346"/>
      <c r="EKN90" s="346"/>
      <c r="EKO90" s="346"/>
      <c r="EKP90" s="346"/>
      <c r="EKQ90" s="346"/>
      <c r="EKR90" s="346"/>
      <c r="EKS90" s="346"/>
      <c r="EKT90" s="346"/>
      <c r="EKU90" s="346"/>
      <c r="EKV90" s="346"/>
      <c r="EKW90" s="346"/>
      <c r="EKX90" s="346"/>
      <c r="EKY90" s="346"/>
      <c r="EKZ90" s="346"/>
      <c r="ELA90" s="346"/>
      <c r="ELB90" s="346"/>
      <c r="ELC90" s="346"/>
      <c r="ELD90" s="346"/>
      <c r="ELE90" s="346"/>
      <c r="ELF90" s="346"/>
      <c r="ELG90" s="346"/>
      <c r="ELH90" s="346"/>
      <c r="ELI90" s="346"/>
      <c r="ELJ90" s="346"/>
      <c r="ELK90" s="346"/>
      <c r="ELL90" s="346"/>
      <c r="ELM90" s="346"/>
      <c r="ELN90" s="346"/>
      <c r="ELO90" s="346"/>
      <c r="ELP90" s="346"/>
      <c r="ELQ90" s="346"/>
      <c r="ELR90" s="346"/>
      <c r="ELS90" s="346"/>
      <c r="ELT90" s="346"/>
      <c r="ELU90" s="346"/>
      <c r="ELV90" s="346"/>
      <c r="ELW90" s="346"/>
      <c r="ELX90" s="346"/>
      <c r="ELY90" s="346"/>
      <c r="ELZ90" s="346"/>
      <c r="EMA90" s="346"/>
      <c r="EMB90" s="346"/>
      <c r="EMC90" s="346"/>
      <c r="EMD90" s="346"/>
      <c r="EME90" s="346"/>
      <c r="EMF90" s="346"/>
      <c r="EMG90" s="346"/>
      <c r="EMH90" s="346"/>
      <c r="EMI90" s="346"/>
      <c r="EMJ90" s="346"/>
      <c r="EMK90" s="346"/>
      <c r="EML90" s="346"/>
      <c r="EMM90" s="346"/>
      <c r="EMN90" s="346"/>
      <c r="EMO90" s="346"/>
      <c r="EMP90" s="346"/>
      <c r="EMQ90" s="346"/>
      <c r="EMR90" s="346"/>
      <c r="EMS90" s="346"/>
      <c r="EMT90" s="346"/>
      <c r="EMU90" s="346"/>
      <c r="EMV90" s="346"/>
      <c r="EMW90" s="346"/>
      <c r="EMX90" s="346"/>
      <c r="EMY90" s="346"/>
      <c r="EMZ90" s="346"/>
      <c r="ENA90" s="346"/>
      <c r="ENB90" s="346"/>
      <c r="ENC90" s="346"/>
      <c r="END90" s="346"/>
      <c r="ENE90" s="346"/>
      <c r="ENF90" s="346"/>
      <c r="ENG90" s="346"/>
      <c r="ENH90" s="346"/>
      <c r="ENI90" s="346"/>
      <c r="ENJ90" s="346"/>
      <c r="ENK90" s="346"/>
      <c r="ENL90" s="346"/>
      <c r="ENM90" s="346"/>
      <c r="ENN90" s="346"/>
      <c r="ENO90" s="346"/>
      <c r="ENP90" s="346"/>
      <c r="ENQ90" s="346"/>
      <c r="ENR90" s="346"/>
      <c r="ENS90" s="346"/>
      <c r="ENT90" s="346"/>
      <c r="ENU90" s="346"/>
      <c r="ENV90" s="346"/>
      <c r="ENW90" s="346"/>
      <c r="ENX90" s="346"/>
      <c r="ENY90" s="346"/>
      <c r="ENZ90" s="346"/>
      <c r="EOA90" s="346"/>
      <c r="EOB90" s="346"/>
      <c r="EOC90" s="346"/>
      <c r="EOD90" s="346"/>
      <c r="EOE90" s="346"/>
      <c r="EOF90" s="346"/>
      <c r="EOG90" s="346"/>
      <c r="EOH90" s="346"/>
      <c r="EOI90" s="346"/>
      <c r="EOJ90" s="346"/>
      <c r="EOK90" s="346"/>
      <c r="EOL90" s="346"/>
      <c r="EOM90" s="346"/>
      <c r="EON90" s="346"/>
      <c r="EOO90" s="346"/>
      <c r="EOP90" s="346"/>
      <c r="EOQ90" s="346"/>
      <c r="EOR90" s="346"/>
      <c r="EOS90" s="346"/>
      <c r="EOT90" s="346"/>
      <c r="EOU90" s="346"/>
      <c r="EOV90" s="346"/>
      <c r="EOW90" s="346"/>
      <c r="EOX90" s="346"/>
      <c r="EOY90" s="346"/>
      <c r="EOZ90" s="346"/>
      <c r="EPA90" s="346"/>
      <c r="EPB90" s="346"/>
      <c r="EPC90" s="346"/>
      <c r="EPD90" s="346"/>
      <c r="EPE90" s="346"/>
      <c r="EPF90" s="346"/>
      <c r="EPG90" s="346"/>
      <c r="EPH90" s="346"/>
      <c r="EPI90" s="346"/>
      <c r="EPJ90" s="346"/>
      <c r="EPK90" s="346"/>
      <c r="EPL90" s="346"/>
      <c r="EPM90" s="346"/>
      <c r="EPN90" s="346"/>
      <c r="EPO90" s="346"/>
      <c r="EPP90" s="346"/>
      <c r="EPQ90" s="346"/>
      <c r="EPR90" s="346"/>
      <c r="EPS90" s="346"/>
      <c r="EPT90" s="346"/>
      <c r="EPU90" s="346"/>
      <c r="EPV90" s="346"/>
      <c r="EPW90" s="346"/>
      <c r="EPX90" s="346"/>
      <c r="EPY90" s="346"/>
      <c r="EPZ90" s="346"/>
      <c r="EQA90" s="346"/>
      <c r="EQB90" s="346"/>
      <c r="EQC90" s="346"/>
      <c r="EQD90" s="346"/>
      <c r="EQE90" s="346"/>
      <c r="EQF90" s="346"/>
      <c r="EQG90" s="346"/>
      <c r="EQH90" s="346"/>
      <c r="EQI90" s="346"/>
      <c r="EQJ90" s="346"/>
      <c r="EQK90" s="346"/>
      <c r="EQL90" s="346"/>
      <c r="EQM90" s="346"/>
      <c r="EQN90" s="346"/>
      <c r="EQO90" s="346"/>
      <c r="EQP90" s="346"/>
      <c r="EQQ90" s="346"/>
      <c r="EQR90" s="346"/>
      <c r="EQS90" s="346"/>
      <c r="EQT90" s="346"/>
      <c r="EQU90" s="346"/>
      <c r="EQV90" s="346"/>
      <c r="EQW90" s="346"/>
      <c r="EQX90" s="346"/>
      <c r="EQY90" s="346"/>
      <c r="EQZ90" s="346"/>
      <c r="ERA90" s="346"/>
      <c r="ERB90" s="346"/>
      <c r="ERC90" s="346"/>
      <c r="ERD90" s="346"/>
      <c r="ERE90" s="346"/>
      <c r="ERF90" s="346"/>
      <c r="ERG90" s="346"/>
      <c r="ERH90" s="346"/>
      <c r="ERI90" s="346"/>
      <c r="ERJ90" s="346"/>
      <c r="ERK90" s="346"/>
      <c r="ERL90" s="346"/>
      <c r="ERM90" s="346"/>
      <c r="ERN90" s="346"/>
      <c r="ERO90" s="346"/>
      <c r="ERP90" s="346"/>
      <c r="ERQ90" s="346"/>
      <c r="ERR90" s="346"/>
      <c r="ERS90" s="346"/>
      <c r="ERT90" s="346"/>
      <c r="ERU90" s="346"/>
      <c r="ERV90" s="346"/>
      <c r="ERW90" s="346"/>
      <c r="ERX90" s="346"/>
      <c r="ERY90" s="346"/>
      <c r="ERZ90" s="346"/>
      <c r="ESA90" s="346"/>
      <c r="ESB90" s="346"/>
      <c r="ESC90" s="346"/>
      <c r="ESD90" s="346"/>
      <c r="ESE90" s="346"/>
      <c r="ESF90" s="346"/>
      <c r="ESG90" s="346"/>
      <c r="ESH90" s="346"/>
      <c r="ESI90" s="346"/>
      <c r="ESJ90" s="346"/>
      <c r="ESK90" s="346"/>
      <c r="ESL90" s="346"/>
      <c r="ESM90" s="346"/>
      <c r="ESN90" s="346"/>
      <c r="ESO90" s="346"/>
      <c r="ESP90" s="346"/>
      <c r="ESQ90" s="346"/>
      <c r="ESR90" s="346"/>
      <c r="ESS90" s="346"/>
      <c r="EST90" s="346"/>
      <c r="ESU90" s="346"/>
      <c r="ESV90" s="346"/>
      <c r="ESW90" s="346"/>
      <c r="ESX90" s="346"/>
      <c r="ESY90" s="346"/>
      <c r="ESZ90" s="346"/>
      <c r="ETA90" s="346"/>
      <c r="ETB90" s="346"/>
      <c r="ETC90" s="346"/>
      <c r="ETD90" s="346"/>
      <c r="ETE90" s="346"/>
      <c r="ETF90" s="346"/>
      <c r="ETG90" s="346"/>
      <c r="ETH90" s="346"/>
      <c r="ETI90" s="346"/>
      <c r="ETJ90" s="346"/>
      <c r="ETK90" s="346"/>
      <c r="ETL90" s="346"/>
      <c r="ETM90" s="346"/>
      <c r="ETN90" s="346"/>
      <c r="ETO90" s="346"/>
      <c r="ETP90" s="346"/>
      <c r="ETQ90" s="346"/>
      <c r="ETR90" s="346"/>
      <c r="ETS90" s="346"/>
      <c r="ETT90" s="346"/>
      <c r="ETU90" s="346"/>
      <c r="ETV90" s="346"/>
      <c r="ETW90" s="346"/>
      <c r="ETX90" s="346"/>
      <c r="ETY90" s="346"/>
      <c r="ETZ90" s="346"/>
      <c r="EUA90" s="346"/>
      <c r="EUB90" s="346"/>
      <c r="EUC90" s="346"/>
      <c r="EUD90" s="346"/>
      <c r="EUE90" s="346"/>
      <c r="EUF90" s="346"/>
      <c r="EUG90" s="346"/>
      <c r="EUH90" s="346"/>
      <c r="EUI90" s="346"/>
      <c r="EUJ90" s="346"/>
      <c r="EUK90" s="346"/>
      <c r="EUL90" s="346"/>
      <c r="EUM90" s="346"/>
      <c r="EUN90" s="346"/>
      <c r="EUO90" s="346"/>
      <c r="EUP90" s="346"/>
      <c r="EUQ90" s="346"/>
      <c r="EUR90" s="346"/>
      <c r="EUS90" s="346"/>
      <c r="EUT90" s="346"/>
      <c r="EUU90" s="346"/>
      <c r="EUV90" s="346"/>
      <c r="EUW90" s="346"/>
      <c r="EUX90" s="346"/>
      <c r="EUY90" s="346"/>
      <c r="EUZ90" s="346"/>
      <c r="EVA90" s="346"/>
      <c r="EVB90" s="346"/>
      <c r="EVC90" s="346"/>
      <c r="EVD90" s="346"/>
      <c r="EVE90" s="346"/>
      <c r="EVF90" s="346"/>
      <c r="EVG90" s="346"/>
      <c r="EVH90" s="346"/>
      <c r="EVI90" s="346"/>
      <c r="EVJ90" s="346"/>
      <c r="EVK90" s="346"/>
      <c r="EVL90" s="346"/>
      <c r="EVM90" s="346"/>
      <c r="EVN90" s="346"/>
      <c r="EVO90" s="346"/>
      <c r="EVP90" s="346"/>
      <c r="EVQ90" s="346"/>
      <c r="EVR90" s="346"/>
      <c r="EVS90" s="346"/>
      <c r="EVT90" s="346"/>
      <c r="EVU90" s="346"/>
      <c r="EVV90" s="346"/>
      <c r="EVW90" s="346"/>
      <c r="EVX90" s="346"/>
      <c r="EVY90" s="346"/>
      <c r="EVZ90" s="346"/>
      <c r="EWA90" s="346"/>
      <c r="EWB90" s="346"/>
      <c r="EWC90" s="346"/>
      <c r="EWD90" s="346"/>
      <c r="EWE90" s="346"/>
      <c r="EWF90" s="346"/>
      <c r="EWG90" s="346"/>
      <c r="EWH90" s="346"/>
      <c r="EWI90" s="346"/>
      <c r="EWJ90" s="346"/>
      <c r="EWK90" s="346"/>
      <c r="EWL90" s="346"/>
      <c r="EWM90" s="346"/>
      <c r="EWN90" s="346"/>
      <c r="EWO90" s="346"/>
      <c r="EWP90" s="346"/>
      <c r="EWQ90" s="346"/>
      <c r="EWR90" s="346"/>
      <c r="EWS90" s="346"/>
      <c r="EWT90" s="346"/>
      <c r="EWU90" s="346"/>
      <c r="EWV90" s="346"/>
      <c r="EWW90" s="346"/>
      <c r="EWX90" s="346"/>
      <c r="EWY90" s="346"/>
      <c r="EWZ90" s="346"/>
      <c r="EXA90" s="346"/>
      <c r="EXB90" s="346"/>
      <c r="EXC90" s="346"/>
      <c r="EXD90" s="346"/>
      <c r="EXE90" s="346"/>
      <c r="EXF90" s="346"/>
      <c r="EXG90" s="346"/>
      <c r="EXH90" s="346"/>
      <c r="EXI90" s="346"/>
      <c r="EXJ90" s="346"/>
      <c r="EXK90" s="346"/>
      <c r="EXL90" s="346"/>
      <c r="EXM90" s="346"/>
      <c r="EXN90" s="346"/>
      <c r="EXO90" s="346"/>
      <c r="EXP90" s="346"/>
      <c r="EXQ90" s="346"/>
      <c r="EXR90" s="346"/>
      <c r="EXS90" s="346"/>
      <c r="EXT90" s="346"/>
      <c r="EXU90" s="346"/>
      <c r="EXV90" s="346"/>
      <c r="EXW90" s="346"/>
      <c r="EXX90" s="346"/>
      <c r="EXY90" s="346"/>
      <c r="EXZ90" s="346"/>
      <c r="EYA90" s="346"/>
      <c r="EYB90" s="346"/>
      <c r="EYC90" s="346"/>
      <c r="EYD90" s="346"/>
      <c r="EYE90" s="346"/>
      <c r="EYF90" s="346"/>
      <c r="EYG90" s="346"/>
      <c r="EYH90" s="346"/>
      <c r="EYI90" s="346"/>
      <c r="EYJ90" s="346"/>
      <c r="EYK90" s="346"/>
      <c r="EYL90" s="346"/>
      <c r="EYM90" s="346"/>
      <c r="EYN90" s="346"/>
      <c r="EYO90" s="346"/>
      <c r="EYP90" s="346"/>
      <c r="EYQ90" s="346"/>
      <c r="EYR90" s="346"/>
      <c r="EYS90" s="346"/>
      <c r="EYT90" s="346"/>
      <c r="EYU90" s="346"/>
      <c r="EYV90" s="346"/>
      <c r="EYW90" s="346"/>
      <c r="EYX90" s="346"/>
      <c r="EYY90" s="346"/>
      <c r="EYZ90" s="346"/>
      <c r="EZA90" s="346"/>
      <c r="EZB90" s="346"/>
      <c r="EZC90" s="346"/>
      <c r="EZD90" s="346"/>
      <c r="EZE90" s="346"/>
      <c r="EZF90" s="346"/>
      <c r="EZG90" s="346"/>
      <c r="EZH90" s="346"/>
      <c r="EZI90" s="346"/>
      <c r="EZJ90" s="346"/>
      <c r="EZK90" s="346"/>
      <c r="EZL90" s="346"/>
      <c r="EZM90" s="346"/>
      <c r="EZN90" s="346"/>
      <c r="EZO90" s="346"/>
      <c r="EZP90" s="346"/>
      <c r="EZQ90" s="346"/>
      <c r="EZR90" s="346"/>
      <c r="EZS90" s="346"/>
      <c r="EZT90" s="346"/>
      <c r="EZU90" s="346"/>
      <c r="EZV90" s="346"/>
      <c r="EZW90" s="346"/>
      <c r="EZX90" s="346"/>
      <c r="EZY90" s="346"/>
      <c r="EZZ90" s="346"/>
      <c r="FAA90" s="346"/>
      <c r="FAB90" s="346"/>
      <c r="FAC90" s="346"/>
      <c r="FAD90" s="346"/>
      <c r="FAE90" s="346"/>
      <c r="FAF90" s="346"/>
      <c r="FAG90" s="346"/>
      <c r="FAH90" s="346"/>
      <c r="FAI90" s="346"/>
      <c r="FAJ90" s="346"/>
      <c r="FAK90" s="346"/>
      <c r="FAL90" s="346"/>
      <c r="FAM90" s="346"/>
      <c r="FAN90" s="346"/>
      <c r="FAO90" s="346"/>
      <c r="FAP90" s="346"/>
      <c r="FAQ90" s="346"/>
      <c r="FAR90" s="346"/>
      <c r="FAS90" s="346"/>
      <c r="FAT90" s="346"/>
      <c r="FAU90" s="346"/>
      <c r="FAV90" s="346"/>
      <c r="FAW90" s="346"/>
      <c r="FAX90" s="346"/>
      <c r="FAY90" s="346"/>
      <c r="FAZ90" s="346"/>
      <c r="FBA90" s="346"/>
      <c r="FBB90" s="346"/>
      <c r="FBC90" s="346"/>
      <c r="FBD90" s="346"/>
      <c r="FBE90" s="346"/>
      <c r="FBF90" s="346"/>
      <c r="FBG90" s="346"/>
      <c r="FBH90" s="346"/>
      <c r="FBI90" s="346"/>
      <c r="FBJ90" s="346"/>
      <c r="FBK90" s="346"/>
      <c r="FBL90" s="346"/>
      <c r="FBM90" s="346"/>
      <c r="FBN90" s="346"/>
      <c r="FBO90" s="346"/>
      <c r="FBP90" s="346"/>
      <c r="FBQ90" s="346"/>
      <c r="FBR90" s="346"/>
      <c r="FBS90" s="346"/>
      <c r="FBT90" s="346"/>
      <c r="FBU90" s="346"/>
      <c r="FBV90" s="346"/>
      <c r="FBW90" s="346"/>
      <c r="FBX90" s="346"/>
      <c r="FBY90" s="346"/>
      <c r="FBZ90" s="346"/>
      <c r="FCA90" s="346"/>
      <c r="FCB90" s="346"/>
      <c r="FCC90" s="346"/>
      <c r="FCD90" s="346"/>
      <c r="FCE90" s="346"/>
      <c r="FCF90" s="346"/>
      <c r="FCG90" s="346"/>
      <c r="FCH90" s="346"/>
      <c r="FCI90" s="346"/>
      <c r="FCJ90" s="346"/>
      <c r="FCK90" s="346"/>
      <c r="FCL90" s="346"/>
      <c r="FCM90" s="346"/>
      <c r="FCN90" s="346"/>
      <c r="FCO90" s="346"/>
      <c r="FCP90" s="346"/>
      <c r="FCQ90" s="346"/>
      <c r="FCR90" s="346"/>
      <c r="FCS90" s="346"/>
      <c r="FCT90" s="346"/>
      <c r="FCU90" s="346"/>
      <c r="FCV90" s="346"/>
      <c r="FCW90" s="346"/>
      <c r="FCX90" s="346"/>
      <c r="FCY90" s="346"/>
      <c r="FCZ90" s="346"/>
      <c r="FDA90" s="346"/>
      <c r="FDB90" s="346"/>
      <c r="FDC90" s="346"/>
      <c r="FDD90" s="346"/>
      <c r="FDE90" s="346"/>
      <c r="FDF90" s="346"/>
      <c r="FDG90" s="346"/>
      <c r="FDH90" s="346"/>
      <c r="FDI90" s="346"/>
      <c r="FDJ90" s="346"/>
      <c r="FDK90" s="346"/>
      <c r="FDL90" s="346"/>
      <c r="FDM90" s="346"/>
      <c r="FDN90" s="346"/>
      <c r="FDO90" s="346"/>
      <c r="FDP90" s="346"/>
      <c r="FDQ90" s="346"/>
      <c r="FDR90" s="346"/>
      <c r="FDS90" s="346"/>
      <c r="FDT90" s="346"/>
      <c r="FDU90" s="346"/>
      <c r="FDV90" s="346"/>
      <c r="FDW90" s="346"/>
      <c r="FDX90" s="346"/>
      <c r="FDY90" s="346"/>
      <c r="FDZ90" s="346"/>
      <c r="FEA90" s="346"/>
      <c r="FEB90" s="346"/>
      <c r="FEC90" s="346"/>
      <c r="FED90" s="346"/>
      <c r="FEE90" s="346"/>
      <c r="FEF90" s="346"/>
      <c r="FEG90" s="346"/>
      <c r="FEH90" s="346"/>
      <c r="FEI90" s="346"/>
      <c r="FEJ90" s="346"/>
      <c r="FEK90" s="346"/>
      <c r="FEL90" s="346"/>
      <c r="FEM90" s="346"/>
      <c r="FEN90" s="346"/>
      <c r="FEO90" s="346"/>
      <c r="FEP90" s="346"/>
      <c r="FEQ90" s="346"/>
      <c r="FER90" s="346"/>
      <c r="FES90" s="346"/>
      <c r="FET90" s="346"/>
      <c r="FEU90" s="346"/>
      <c r="FEV90" s="346"/>
      <c r="FEW90" s="346"/>
      <c r="FEX90" s="346"/>
      <c r="FEY90" s="346"/>
      <c r="FEZ90" s="346"/>
      <c r="FFA90" s="346"/>
      <c r="FFB90" s="346"/>
      <c r="FFC90" s="346"/>
      <c r="FFD90" s="346"/>
      <c r="FFE90" s="346"/>
      <c r="FFF90" s="346"/>
      <c r="FFG90" s="346"/>
      <c r="FFH90" s="346"/>
      <c r="FFI90" s="346"/>
      <c r="FFJ90" s="346"/>
      <c r="FFK90" s="346"/>
      <c r="FFL90" s="346"/>
      <c r="FFM90" s="346"/>
      <c r="FFN90" s="346"/>
      <c r="FFO90" s="346"/>
      <c r="FFP90" s="346"/>
      <c r="FFQ90" s="346"/>
      <c r="FFR90" s="346"/>
      <c r="FFS90" s="346"/>
      <c r="FFT90" s="346"/>
      <c r="FFU90" s="346"/>
      <c r="FFV90" s="346"/>
      <c r="FFW90" s="346"/>
      <c r="FFX90" s="346"/>
      <c r="FFY90" s="346"/>
      <c r="FFZ90" s="346"/>
      <c r="FGA90" s="346"/>
      <c r="FGB90" s="346"/>
      <c r="FGC90" s="346"/>
      <c r="FGD90" s="346"/>
      <c r="FGE90" s="346"/>
      <c r="FGF90" s="346"/>
      <c r="FGG90" s="346"/>
      <c r="FGH90" s="346"/>
      <c r="FGI90" s="346"/>
      <c r="FGJ90" s="346"/>
      <c r="FGK90" s="346"/>
      <c r="FGL90" s="346"/>
      <c r="FGM90" s="346"/>
      <c r="FGN90" s="346"/>
      <c r="FGO90" s="346"/>
      <c r="FGP90" s="346"/>
      <c r="FGQ90" s="346"/>
      <c r="FGR90" s="346"/>
      <c r="FGS90" s="346"/>
      <c r="FGT90" s="346"/>
      <c r="FGU90" s="346"/>
      <c r="FGV90" s="346"/>
      <c r="FGW90" s="346"/>
      <c r="FGX90" s="346"/>
      <c r="FGY90" s="346"/>
      <c r="FGZ90" s="346"/>
      <c r="FHA90" s="346"/>
      <c r="FHB90" s="346"/>
      <c r="FHC90" s="346"/>
      <c r="FHD90" s="346"/>
      <c r="FHE90" s="346"/>
      <c r="FHF90" s="346"/>
      <c r="FHG90" s="346"/>
      <c r="FHH90" s="346"/>
      <c r="FHI90" s="346"/>
      <c r="FHJ90" s="346"/>
      <c r="FHK90" s="346"/>
      <c r="FHL90" s="346"/>
      <c r="FHM90" s="346"/>
      <c r="FHN90" s="346"/>
      <c r="FHO90" s="346"/>
      <c r="FHP90" s="346"/>
      <c r="FHQ90" s="346"/>
      <c r="FHR90" s="346"/>
      <c r="FHS90" s="346"/>
      <c r="FHT90" s="346"/>
      <c r="FHU90" s="346"/>
      <c r="FHV90" s="346"/>
      <c r="FHW90" s="346"/>
      <c r="FHX90" s="346"/>
      <c r="FHY90" s="346"/>
      <c r="FHZ90" s="346"/>
      <c r="FIA90" s="346"/>
      <c r="FIB90" s="346"/>
      <c r="FIC90" s="346"/>
      <c r="FID90" s="346"/>
      <c r="FIE90" s="346"/>
      <c r="FIF90" s="346"/>
      <c r="FIG90" s="346"/>
      <c r="FIH90" s="346"/>
      <c r="FII90" s="346"/>
      <c r="FIJ90" s="346"/>
      <c r="FIK90" s="346"/>
      <c r="FIL90" s="346"/>
      <c r="FIM90" s="346"/>
      <c r="FIN90" s="346"/>
      <c r="FIO90" s="346"/>
      <c r="FIP90" s="346"/>
      <c r="FIQ90" s="346"/>
      <c r="FIR90" s="346"/>
      <c r="FIS90" s="346"/>
      <c r="FIT90" s="346"/>
      <c r="FIU90" s="346"/>
      <c r="FIV90" s="346"/>
      <c r="FIW90" s="346"/>
      <c r="FIX90" s="346"/>
      <c r="FIY90" s="346"/>
      <c r="FIZ90" s="346"/>
      <c r="FJA90" s="346"/>
      <c r="FJB90" s="346"/>
      <c r="FJC90" s="346"/>
      <c r="FJD90" s="346"/>
      <c r="FJE90" s="346"/>
      <c r="FJF90" s="346"/>
      <c r="FJG90" s="346"/>
      <c r="FJH90" s="346"/>
      <c r="FJI90" s="346"/>
      <c r="FJJ90" s="346"/>
      <c r="FJK90" s="346"/>
      <c r="FJL90" s="346"/>
      <c r="FJM90" s="346"/>
      <c r="FJN90" s="346"/>
      <c r="FJO90" s="346"/>
      <c r="FJP90" s="346"/>
      <c r="FJQ90" s="346"/>
      <c r="FJR90" s="346"/>
      <c r="FJS90" s="346"/>
      <c r="FJT90" s="346"/>
      <c r="FJU90" s="346"/>
      <c r="FJV90" s="346"/>
      <c r="FJW90" s="346"/>
      <c r="FJX90" s="346"/>
      <c r="FJY90" s="346"/>
      <c r="FJZ90" s="346"/>
      <c r="FKA90" s="346"/>
      <c r="FKB90" s="346"/>
      <c r="FKC90" s="346"/>
      <c r="FKD90" s="346"/>
      <c r="FKE90" s="346"/>
      <c r="FKF90" s="346"/>
      <c r="FKG90" s="346"/>
      <c r="FKH90" s="346"/>
      <c r="FKI90" s="346"/>
      <c r="FKJ90" s="346"/>
      <c r="FKK90" s="346"/>
      <c r="FKL90" s="346"/>
      <c r="FKM90" s="346"/>
      <c r="FKN90" s="346"/>
      <c r="FKO90" s="346"/>
      <c r="FKP90" s="346"/>
      <c r="FKQ90" s="346"/>
      <c r="FKR90" s="346"/>
      <c r="FKS90" s="346"/>
      <c r="FKT90" s="346"/>
      <c r="FKU90" s="346"/>
      <c r="FKV90" s="346"/>
      <c r="FKW90" s="346"/>
      <c r="FKX90" s="346"/>
      <c r="FKY90" s="346"/>
      <c r="FKZ90" s="346"/>
      <c r="FLA90" s="346"/>
      <c r="FLB90" s="346"/>
      <c r="FLC90" s="346"/>
      <c r="FLD90" s="346"/>
      <c r="FLE90" s="346"/>
      <c r="FLF90" s="346"/>
      <c r="FLG90" s="346"/>
      <c r="FLH90" s="346"/>
      <c r="FLI90" s="346"/>
      <c r="FLJ90" s="346"/>
      <c r="FLK90" s="346"/>
      <c r="FLL90" s="346"/>
      <c r="FLM90" s="346"/>
      <c r="FLN90" s="346"/>
      <c r="FLO90" s="346"/>
      <c r="FLP90" s="346"/>
      <c r="FLQ90" s="346"/>
      <c r="FLR90" s="346"/>
      <c r="FLS90" s="346"/>
      <c r="FLT90" s="346"/>
      <c r="FLU90" s="346"/>
      <c r="FLV90" s="346"/>
      <c r="FLW90" s="346"/>
      <c r="FLX90" s="346"/>
      <c r="FLY90" s="346"/>
      <c r="FLZ90" s="346"/>
      <c r="FMA90" s="346"/>
      <c r="FMB90" s="346"/>
      <c r="FMC90" s="346"/>
      <c r="FMD90" s="346"/>
      <c r="FME90" s="346"/>
      <c r="FMF90" s="346"/>
      <c r="FMG90" s="346"/>
      <c r="FMH90" s="346"/>
      <c r="FMI90" s="346"/>
      <c r="FMJ90" s="346"/>
      <c r="FMK90" s="346"/>
      <c r="FML90" s="346"/>
      <c r="FMM90" s="346"/>
      <c r="FMN90" s="346"/>
      <c r="FMO90" s="346"/>
      <c r="FMP90" s="346"/>
      <c r="FMQ90" s="346"/>
      <c r="FMR90" s="346"/>
      <c r="FMS90" s="346"/>
      <c r="FMT90" s="346"/>
      <c r="FMU90" s="346"/>
      <c r="FMV90" s="346"/>
      <c r="FMW90" s="346"/>
      <c r="FMX90" s="346"/>
      <c r="FMY90" s="346"/>
      <c r="FMZ90" s="346"/>
      <c r="FNA90" s="346"/>
      <c r="FNB90" s="346"/>
      <c r="FNC90" s="346"/>
      <c r="FND90" s="346"/>
      <c r="FNE90" s="346"/>
      <c r="FNF90" s="346"/>
      <c r="FNG90" s="346"/>
      <c r="FNH90" s="346"/>
      <c r="FNI90" s="346"/>
      <c r="FNJ90" s="346"/>
      <c r="FNK90" s="346"/>
      <c r="FNL90" s="346"/>
      <c r="FNM90" s="346"/>
      <c r="FNN90" s="346"/>
      <c r="FNO90" s="346"/>
      <c r="FNP90" s="346"/>
      <c r="FNQ90" s="346"/>
      <c r="FNR90" s="346"/>
      <c r="FNS90" s="346"/>
      <c r="FNT90" s="346"/>
      <c r="FNU90" s="346"/>
      <c r="FNV90" s="346"/>
      <c r="FNW90" s="346"/>
      <c r="FNX90" s="346"/>
      <c r="FNY90" s="346"/>
      <c r="FNZ90" s="346"/>
      <c r="FOA90" s="346"/>
      <c r="FOB90" s="346"/>
      <c r="FOC90" s="346"/>
      <c r="FOD90" s="346"/>
      <c r="FOE90" s="346"/>
      <c r="FOF90" s="346"/>
      <c r="FOG90" s="346"/>
      <c r="FOH90" s="346"/>
      <c r="FOI90" s="346"/>
      <c r="FOJ90" s="346"/>
      <c r="FOK90" s="346"/>
      <c r="FOL90" s="346"/>
      <c r="FOM90" s="346"/>
      <c r="FON90" s="346"/>
      <c r="FOO90" s="346"/>
      <c r="FOP90" s="346"/>
      <c r="FOQ90" s="346"/>
      <c r="FOR90" s="346"/>
      <c r="FOS90" s="346"/>
      <c r="FOT90" s="346"/>
      <c r="FOU90" s="346"/>
      <c r="FOV90" s="346"/>
      <c r="FOW90" s="346"/>
      <c r="FOX90" s="346"/>
      <c r="FOY90" s="346"/>
      <c r="FOZ90" s="346"/>
      <c r="FPA90" s="346"/>
      <c r="FPB90" s="346"/>
      <c r="FPC90" s="346"/>
      <c r="FPD90" s="346"/>
      <c r="FPE90" s="346"/>
      <c r="FPF90" s="346"/>
      <c r="FPG90" s="346"/>
      <c r="FPH90" s="346"/>
      <c r="FPI90" s="346"/>
      <c r="FPJ90" s="346"/>
      <c r="FPK90" s="346"/>
      <c r="FPL90" s="346"/>
      <c r="FPM90" s="346"/>
      <c r="FPN90" s="346"/>
      <c r="FPO90" s="346"/>
      <c r="FPP90" s="346"/>
      <c r="FPQ90" s="346"/>
      <c r="FPR90" s="346"/>
      <c r="FPS90" s="346"/>
      <c r="FPT90" s="346"/>
      <c r="FPU90" s="346"/>
      <c r="FPV90" s="346"/>
      <c r="FPW90" s="346"/>
      <c r="FPX90" s="346"/>
      <c r="FPY90" s="346"/>
      <c r="FPZ90" s="346"/>
      <c r="FQA90" s="346"/>
      <c r="FQB90" s="346"/>
      <c r="FQC90" s="346"/>
      <c r="FQD90" s="346"/>
      <c r="FQE90" s="346"/>
      <c r="FQF90" s="346"/>
      <c r="FQG90" s="346"/>
      <c r="FQH90" s="346"/>
      <c r="FQI90" s="346"/>
      <c r="FQJ90" s="346"/>
      <c r="FQK90" s="346"/>
      <c r="FQL90" s="346"/>
      <c r="FQM90" s="346"/>
      <c r="FQN90" s="346"/>
      <c r="FQO90" s="346"/>
      <c r="FQP90" s="346"/>
      <c r="FQQ90" s="346"/>
      <c r="FQR90" s="346"/>
      <c r="FQS90" s="346"/>
      <c r="FQT90" s="346"/>
      <c r="FQU90" s="346"/>
      <c r="FQV90" s="346"/>
      <c r="FQW90" s="346"/>
      <c r="FQX90" s="346"/>
      <c r="FQY90" s="346"/>
      <c r="FQZ90" s="346"/>
      <c r="FRA90" s="346"/>
      <c r="FRB90" s="346"/>
      <c r="FRC90" s="346"/>
      <c r="FRD90" s="346"/>
      <c r="FRE90" s="346"/>
      <c r="FRF90" s="346"/>
      <c r="FRG90" s="346"/>
      <c r="FRH90" s="346"/>
      <c r="FRI90" s="346"/>
      <c r="FRJ90" s="346"/>
      <c r="FRK90" s="346"/>
      <c r="FRL90" s="346"/>
      <c r="FRM90" s="346"/>
      <c r="FRN90" s="346"/>
      <c r="FRO90" s="346"/>
      <c r="FRP90" s="346"/>
      <c r="FRQ90" s="346"/>
      <c r="FRR90" s="346"/>
      <c r="FRS90" s="346"/>
      <c r="FRT90" s="346"/>
      <c r="FRU90" s="346"/>
      <c r="FRV90" s="346"/>
      <c r="FRW90" s="346"/>
      <c r="FRX90" s="346"/>
      <c r="FRY90" s="346"/>
      <c r="FRZ90" s="346"/>
      <c r="FSA90" s="346"/>
      <c r="FSB90" s="346"/>
      <c r="FSC90" s="346"/>
      <c r="FSD90" s="346"/>
      <c r="FSE90" s="346"/>
      <c r="FSF90" s="346"/>
      <c r="FSG90" s="346"/>
      <c r="FSH90" s="346"/>
      <c r="FSI90" s="346"/>
      <c r="FSJ90" s="346"/>
      <c r="FSK90" s="346"/>
      <c r="FSL90" s="346"/>
      <c r="FSM90" s="346"/>
      <c r="FSN90" s="346"/>
      <c r="FSO90" s="346"/>
      <c r="FSP90" s="346"/>
      <c r="FSQ90" s="346"/>
      <c r="FSR90" s="346"/>
      <c r="FSS90" s="346"/>
      <c r="FST90" s="346"/>
      <c r="FSU90" s="346"/>
      <c r="FSV90" s="346"/>
      <c r="FSW90" s="346"/>
      <c r="FSX90" s="346"/>
      <c r="FSY90" s="346"/>
      <c r="FSZ90" s="346"/>
      <c r="FTA90" s="346"/>
      <c r="FTB90" s="346"/>
      <c r="FTC90" s="346"/>
      <c r="FTD90" s="346"/>
      <c r="FTE90" s="346"/>
      <c r="FTF90" s="346"/>
      <c r="FTG90" s="346"/>
      <c r="FTH90" s="346"/>
      <c r="FTI90" s="346"/>
      <c r="FTJ90" s="346"/>
      <c r="FTK90" s="346"/>
      <c r="FTL90" s="346"/>
      <c r="FTM90" s="346"/>
      <c r="FTN90" s="346"/>
      <c r="FTO90" s="346"/>
      <c r="FTP90" s="346"/>
      <c r="FTQ90" s="346"/>
      <c r="FTR90" s="346"/>
      <c r="FTS90" s="346"/>
      <c r="FTT90" s="346"/>
      <c r="FTU90" s="346"/>
      <c r="FTV90" s="346"/>
      <c r="FTW90" s="346"/>
      <c r="FTX90" s="346"/>
      <c r="FTY90" s="346"/>
      <c r="FTZ90" s="346"/>
      <c r="FUA90" s="346"/>
      <c r="FUB90" s="346"/>
      <c r="FUC90" s="346"/>
      <c r="FUD90" s="346"/>
      <c r="FUE90" s="346"/>
      <c r="FUF90" s="346"/>
      <c r="FUG90" s="346"/>
      <c r="FUH90" s="346"/>
      <c r="FUI90" s="346"/>
      <c r="FUJ90" s="346"/>
      <c r="FUK90" s="346"/>
      <c r="FUL90" s="346"/>
      <c r="FUM90" s="346"/>
      <c r="FUN90" s="346"/>
      <c r="FUO90" s="346"/>
      <c r="FUP90" s="346"/>
      <c r="FUQ90" s="346"/>
      <c r="FUR90" s="346"/>
      <c r="FUS90" s="346"/>
      <c r="FUT90" s="346"/>
      <c r="FUU90" s="346"/>
      <c r="FUV90" s="346"/>
      <c r="FUW90" s="346"/>
      <c r="FUX90" s="346"/>
      <c r="FUY90" s="346"/>
      <c r="FUZ90" s="346"/>
      <c r="FVA90" s="346"/>
      <c r="FVB90" s="346"/>
      <c r="FVC90" s="346"/>
      <c r="FVD90" s="346"/>
      <c r="FVE90" s="346"/>
      <c r="FVF90" s="346"/>
      <c r="FVG90" s="346"/>
      <c r="FVH90" s="346"/>
      <c r="FVI90" s="346"/>
      <c r="FVJ90" s="346"/>
      <c r="FVK90" s="346"/>
      <c r="FVL90" s="346"/>
      <c r="FVM90" s="346"/>
      <c r="FVN90" s="346"/>
      <c r="FVO90" s="346"/>
      <c r="FVP90" s="346"/>
      <c r="FVQ90" s="346"/>
      <c r="FVR90" s="346"/>
      <c r="FVS90" s="346"/>
      <c r="FVT90" s="346"/>
      <c r="FVU90" s="346"/>
      <c r="FVV90" s="346"/>
      <c r="FVW90" s="346"/>
      <c r="FVX90" s="346"/>
      <c r="FVY90" s="346"/>
      <c r="FVZ90" s="346"/>
      <c r="FWA90" s="346"/>
      <c r="FWB90" s="346"/>
      <c r="FWC90" s="346"/>
      <c r="FWD90" s="346"/>
      <c r="FWE90" s="346"/>
      <c r="FWF90" s="346"/>
      <c r="FWG90" s="346"/>
      <c r="FWH90" s="346"/>
      <c r="FWI90" s="346"/>
      <c r="FWJ90" s="346"/>
      <c r="FWK90" s="346"/>
      <c r="FWL90" s="346"/>
      <c r="FWM90" s="346"/>
      <c r="FWN90" s="346"/>
      <c r="FWO90" s="346"/>
      <c r="FWP90" s="346"/>
      <c r="FWQ90" s="346"/>
      <c r="FWR90" s="346"/>
      <c r="FWS90" s="346"/>
      <c r="FWT90" s="346"/>
      <c r="FWU90" s="346"/>
      <c r="FWV90" s="346"/>
      <c r="FWW90" s="346"/>
      <c r="FWX90" s="346"/>
      <c r="FWY90" s="346"/>
      <c r="FWZ90" s="346"/>
      <c r="FXA90" s="346"/>
      <c r="FXB90" s="346"/>
      <c r="FXC90" s="346"/>
      <c r="FXD90" s="346"/>
      <c r="FXE90" s="346"/>
      <c r="FXF90" s="346"/>
      <c r="FXG90" s="346"/>
      <c r="FXH90" s="346"/>
      <c r="FXI90" s="346"/>
      <c r="FXJ90" s="346"/>
      <c r="FXK90" s="346"/>
      <c r="FXL90" s="346"/>
      <c r="FXM90" s="346"/>
      <c r="FXN90" s="346"/>
      <c r="FXO90" s="346"/>
      <c r="FXP90" s="346"/>
      <c r="FXQ90" s="346"/>
      <c r="FXR90" s="346"/>
      <c r="FXS90" s="346"/>
      <c r="FXT90" s="346"/>
      <c r="FXU90" s="346"/>
      <c r="FXV90" s="346"/>
      <c r="FXW90" s="346"/>
      <c r="FXX90" s="346"/>
      <c r="FXY90" s="346"/>
      <c r="FXZ90" s="346"/>
      <c r="FYA90" s="346"/>
      <c r="FYB90" s="346"/>
      <c r="FYC90" s="346"/>
      <c r="FYD90" s="346"/>
      <c r="FYE90" s="346"/>
      <c r="FYF90" s="346"/>
      <c r="FYG90" s="346"/>
      <c r="FYH90" s="346"/>
      <c r="FYI90" s="346"/>
      <c r="FYJ90" s="346"/>
      <c r="FYK90" s="346"/>
      <c r="FYL90" s="346"/>
      <c r="FYM90" s="346"/>
      <c r="FYN90" s="346"/>
      <c r="FYO90" s="346"/>
      <c r="FYP90" s="346"/>
      <c r="FYQ90" s="346"/>
      <c r="FYR90" s="346"/>
      <c r="FYS90" s="346"/>
      <c r="FYT90" s="346"/>
      <c r="FYU90" s="346"/>
      <c r="FYV90" s="346"/>
      <c r="FYW90" s="346"/>
      <c r="FYX90" s="346"/>
      <c r="FYY90" s="346"/>
      <c r="FYZ90" s="346"/>
      <c r="FZA90" s="346"/>
      <c r="FZB90" s="346"/>
      <c r="FZC90" s="346"/>
      <c r="FZD90" s="346"/>
      <c r="FZE90" s="346"/>
      <c r="FZF90" s="346"/>
      <c r="FZG90" s="346"/>
      <c r="FZH90" s="346"/>
      <c r="FZI90" s="346"/>
      <c r="FZJ90" s="346"/>
      <c r="FZK90" s="346"/>
      <c r="FZL90" s="346"/>
      <c r="FZM90" s="346"/>
      <c r="FZN90" s="346"/>
      <c r="FZO90" s="346"/>
      <c r="FZP90" s="346"/>
      <c r="FZQ90" s="346"/>
      <c r="FZR90" s="346"/>
      <c r="FZS90" s="346"/>
      <c r="FZT90" s="346"/>
      <c r="FZU90" s="346"/>
      <c r="FZV90" s="346"/>
      <c r="FZW90" s="346"/>
      <c r="FZX90" s="346"/>
      <c r="FZY90" s="346"/>
      <c r="FZZ90" s="346"/>
      <c r="GAA90" s="346"/>
      <c r="GAB90" s="346"/>
      <c r="GAC90" s="346"/>
      <c r="GAD90" s="346"/>
      <c r="GAE90" s="346"/>
      <c r="GAF90" s="346"/>
      <c r="GAG90" s="346"/>
      <c r="GAH90" s="346"/>
      <c r="GAI90" s="346"/>
      <c r="GAJ90" s="346"/>
      <c r="GAK90" s="346"/>
      <c r="GAL90" s="346"/>
      <c r="GAM90" s="346"/>
      <c r="GAN90" s="346"/>
      <c r="GAO90" s="346"/>
      <c r="GAP90" s="346"/>
      <c r="GAQ90" s="346"/>
      <c r="GAR90" s="346"/>
      <c r="GAS90" s="346"/>
      <c r="GAT90" s="346"/>
      <c r="GAU90" s="346"/>
      <c r="GAV90" s="346"/>
      <c r="GAW90" s="346"/>
      <c r="GAX90" s="346"/>
      <c r="GAY90" s="346"/>
      <c r="GAZ90" s="346"/>
      <c r="GBA90" s="346"/>
      <c r="GBB90" s="346"/>
      <c r="GBC90" s="346"/>
      <c r="GBD90" s="346"/>
      <c r="GBE90" s="346"/>
      <c r="GBF90" s="346"/>
      <c r="GBG90" s="346"/>
      <c r="GBH90" s="346"/>
      <c r="GBI90" s="346"/>
      <c r="GBJ90" s="346"/>
      <c r="GBK90" s="346"/>
      <c r="GBL90" s="346"/>
      <c r="GBM90" s="346"/>
      <c r="GBN90" s="346"/>
      <c r="GBO90" s="346"/>
      <c r="GBP90" s="346"/>
      <c r="GBQ90" s="346"/>
      <c r="GBR90" s="346"/>
      <c r="GBS90" s="346"/>
      <c r="GBT90" s="346"/>
      <c r="GBU90" s="346"/>
      <c r="GBV90" s="346"/>
      <c r="GBW90" s="346"/>
      <c r="GBX90" s="346"/>
      <c r="GBY90" s="346"/>
      <c r="GBZ90" s="346"/>
      <c r="GCA90" s="346"/>
      <c r="GCB90" s="346"/>
      <c r="GCC90" s="346"/>
      <c r="GCD90" s="346"/>
      <c r="GCE90" s="346"/>
      <c r="GCF90" s="346"/>
      <c r="GCG90" s="346"/>
      <c r="GCH90" s="346"/>
      <c r="GCI90" s="346"/>
      <c r="GCJ90" s="346"/>
      <c r="GCK90" s="346"/>
      <c r="GCL90" s="346"/>
      <c r="GCM90" s="346"/>
      <c r="GCN90" s="346"/>
      <c r="GCO90" s="346"/>
      <c r="GCP90" s="346"/>
      <c r="GCQ90" s="346"/>
      <c r="GCR90" s="346"/>
      <c r="GCS90" s="346"/>
      <c r="GCT90" s="346"/>
      <c r="GCU90" s="346"/>
      <c r="GCV90" s="346"/>
      <c r="GCW90" s="346"/>
      <c r="GCX90" s="346"/>
      <c r="GCY90" s="346"/>
      <c r="GCZ90" s="346"/>
      <c r="GDA90" s="346"/>
      <c r="GDB90" s="346"/>
      <c r="GDC90" s="346"/>
      <c r="GDD90" s="346"/>
      <c r="GDE90" s="346"/>
      <c r="GDF90" s="346"/>
      <c r="GDG90" s="346"/>
      <c r="GDH90" s="346"/>
      <c r="GDI90" s="346"/>
      <c r="GDJ90" s="346"/>
      <c r="GDK90" s="346"/>
      <c r="GDL90" s="346"/>
      <c r="GDM90" s="346"/>
      <c r="GDN90" s="346"/>
      <c r="GDO90" s="346"/>
      <c r="GDP90" s="346"/>
      <c r="GDQ90" s="346"/>
      <c r="GDR90" s="346"/>
      <c r="GDS90" s="346"/>
      <c r="GDT90" s="346"/>
      <c r="GDU90" s="346"/>
      <c r="GDV90" s="346"/>
      <c r="GDW90" s="346"/>
      <c r="GDX90" s="346"/>
      <c r="GDY90" s="346"/>
      <c r="GDZ90" s="346"/>
      <c r="GEA90" s="346"/>
      <c r="GEB90" s="346"/>
      <c r="GEC90" s="346"/>
      <c r="GED90" s="346"/>
      <c r="GEE90" s="346"/>
      <c r="GEF90" s="346"/>
      <c r="GEG90" s="346"/>
      <c r="GEH90" s="346"/>
      <c r="GEI90" s="346"/>
      <c r="GEJ90" s="346"/>
      <c r="GEK90" s="346"/>
      <c r="GEL90" s="346"/>
      <c r="GEM90" s="346"/>
      <c r="GEN90" s="346"/>
      <c r="GEO90" s="346"/>
      <c r="GEP90" s="346"/>
      <c r="GEQ90" s="346"/>
      <c r="GER90" s="346"/>
      <c r="GES90" s="346"/>
      <c r="GET90" s="346"/>
      <c r="GEU90" s="346"/>
      <c r="GEV90" s="346"/>
      <c r="GEW90" s="346"/>
      <c r="GEX90" s="346"/>
      <c r="GEY90" s="346"/>
      <c r="GEZ90" s="346"/>
      <c r="GFA90" s="346"/>
      <c r="GFB90" s="346"/>
      <c r="GFC90" s="346"/>
      <c r="GFD90" s="346"/>
      <c r="GFE90" s="346"/>
      <c r="GFF90" s="346"/>
      <c r="GFG90" s="346"/>
      <c r="GFH90" s="346"/>
      <c r="GFI90" s="346"/>
      <c r="GFJ90" s="346"/>
      <c r="GFK90" s="346"/>
      <c r="GFL90" s="346"/>
      <c r="GFM90" s="346"/>
      <c r="GFN90" s="346"/>
      <c r="GFO90" s="346"/>
      <c r="GFP90" s="346"/>
      <c r="GFQ90" s="346"/>
      <c r="GFR90" s="346"/>
      <c r="GFS90" s="346"/>
      <c r="GFT90" s="346"/>
      <c r="GFU90" s="346"/>
      <c r="GFV90" s="346"/>
      <c r="GFW90" s="346"/>
      <c r="GFX90" s="346"/>
      <c r="GFY90" s="346"/>
      <c r="GFZ90" s="346"/>
      <c r="GGA90" s="346"/>
      <c r="GGB90" s="346"/>
      <c r="GGC90" s="346"/>
      <c r="GGD90" s="346"/>
      <c r="GGE90" s="346"/>
      <c r="GGF90" s="346"/>
      <c r="GGG90" s="346"/>
      <c r="GGH90" s="346"/>
      <c r="GGI90" s="346"/>
      <c r="GGJ90" s="346"/>
      <c r="GGK90" s="346"/>
      <c r="GGL90" s="346"/>
      <c r="GGM90" s="346"/>
      <c r="GGN90" s="346"/>
      <c r="GGO90" s="346"/>
      <c r="GGP90" s="346"/>
      <c r="GGQ90" s="346"/>
      <c r="GGR90" s="346"/>
      <c r="GGS90" s="346"/>
      <c r="GGT90" s="346"/>
      <c r="GGU90" s="346"/>
      <c r="GGV90" s="346"/>
      <c r="GGW90" s="346"/>
      <c r="GGX90" s="346"/>
      <c r="GGY90" s="346"/>
      <c r="GGZ90" s="346"/>
      <c r="GHA90" s="346"/>
      <c r="GHB90" s="346"/>
      <c r="GHC90" s="346"/>
      <c r="GHD90" s="346"/>
      <c r="GHE90" s="346"/>
      <c r="GHF90" s="346"/>
      <c r="GHG90" s="346"/>
      <c r="GHH90" s="346"/>
      <c r="GHI90" s="346"/>
      <c r="GHJ90" s="346"/>
      <c r="GHK90" s="346"/>
      <c r="GHL90" s="346"/>
      <c r="GHM90" s="346"/>
      <c r="GHN90" s="346"/>
      <c r="GHO90" s="346"/>
      <c r="GHP90" s="346"/>
      <c r="GHQ90" s="346"/>
      <c r="GHR90" s="346"/>
      <c r="GHS90" s="346"/>
      <c r="GHT90" s="346"/>
      <c r="GHU90" s="346"/>
      <c r="GHV90" s="346"/>
      <c r="GHW90" s="346"/>
      <c r="GHX90" s="346"/>
      <c r="GHY90" s="346"/>
      <c r="GHZ90" s="346"/>
      <c r="GIA90" s="346"/>
      <c r="GIB90" s="346"/>
      <c r="GIC90" s="346"/>
      <c r="GID90" s="346"/>
      <c r="GIE90" s="346"/>
      <c r="GIF90" s="346"/>
      <c r="GIG90" s="346"/>
      <c r="GIH90" s="346"/>
      <c r="GII90" s="346"/>
      <c r="GIJ90" s="346"/>
      <c r="GIK90" s="346"/>
      <c r="GIL90" s="346"/>
      <c r="GIM90" s="346"/>
      <c r="GIN90" s="346"/>
      <c r="GIO90" s="346"/>
      <c r="GIP90" s="346"/>
      <c r="GIQ90" s="346"/>
      <c r="GIR90" s="346"/>
      <c r="GIS90" s="346"/>
      <c r="GIT90" s="346"/>
      <c r="GIU90" s="346"/>
      <c r="GIV90" s="346"/>
      <c r="GIW90" s="346"/>
      <c r="GIX90" s="346"/>
      <c r="GIY90" s="346"/>
      <c r="GIZ90" s="346"/>
      <c r="GJA90" s="346"/>
      <c r="GJB90" s="346"/>
      <c r="GJC90" s="346"/>
      <c r="GJD90" s="346"/>
      <c r="GJE90" s="346"/>
      <c r="GJF90" s="346"/>
      <c r="GJG90" s="346"/>
      <c r="GJH90" s="346"/>
      <c r="GJI90" s="346"/>
      <c r="GJJ90" s="346"/>
      <c r="GJK90" s="346"/>
      <c r="GJL90" s="346"/>
      <c r="GJM90" s="346"/>
      <c r="GJN90" s="346"/>
      <c r="GJO90" s="346"/>
      <c r="GJP90" s="346"/>
      <c r="GJQ90" s="346"/>
      <c r="GJR90" s="346"/>
      <c r="GJS90" s="346"/>
      <c r="GJT90" s="346"/>
      <c r="GJU90" s="346"/>
      <c r="GJV90" s="346"/>
      <c r="GJW90" s="346"/>
      <c r="GJX90" s="346"/>
      <c r="GJY90" s="346"/>
      <c r="GJZ90" s="346"/>
      <c r="GKA90" s="346"/>
      <c r="GKB90" s="346"/>
      <c r="GKC90" s="346"/>
      <c r="GKD90" s="346"/>
      <c r="GKE90" s="346"/>
      <c r="GKF90" s="346"/>
      <c r="GKG90" s="346"/>
      <c r="GKH90" s="346"/>
      <c r="GKI90" s="346"/>
      <c r="GKJ90" s="346"/>
      <c r="GKK90" s="346"/>
      <c r="GKL90" s="346"/>
      <c r="GKM90" s="346"/>
      <c r="GKN90" s="346"/>
      <c r="GKO90" s="346"/>
      <c r="GKP90" s="346"/>
      <c r="GKQ90" s="346"/>
      <c r="GKR90" s="346"/>
      <c r="GKS90" s="346"/>
      <c r="GKT90" s="346"/>
      <c r="GKU90" s="346"/>
      <c r="GKV90" s="346"/>
      <c r="GKW90" s="346"/>
      <c r="GKX90" s="346"/>
      <c r="GKY90" s="346"/>
      <c r="GKZ90" s="346"/>
      <c r="GLA90" s="346"/>
      <c r="GLB90" s="346"/>
      <c r="GLC90" s="346"/>
      <c r="GLD90" s="346"/>
      <c r="GLE90" s="346"/>
      <c r="GLF90" s="346"/>
      <c r="GLG90" s="346"/>
      <c r="GLH90" s="346"/>
      <c r="GLI90" s="346"/>
      <c r="GLJ90" s="346"/>
      <c r="GLK90" s="346"/>
      <c r="GLL90" s="346"/>
      <c r="GLM90" s="346"/>
      <c r="GLN90" s="346"/>
      <c r="GLO90" s="346"/>
      <c r="GLP90" s="346"/>
      <c r="GLQ90" s="346"/>
      <c r="GLR90" s="346"/>
      <c r="GLS90" s="346"/>
      <c r="GLT90" s="346"/>
      <c r="GLU90" s="346"/>
      <c r="GLV90" s="346"/>
      <c r="GLW90" s="346"/>
      <c r="GLX90" s="346"/>
      <c r="GLY90" s="346"/>
      <c r="GLZ90" s="346"/>
      <c r="GMA90" s="346"/>
      <c r="GMB90" s="346"/>
      <c r="GMC90" s="346"/>
      <c r="GMD90" s="346"/>
      <c r="GME90" s="346"/>
      <c r="GMF90" s="346"/>
      <c r="GMG90" s="346"/>
      <c r="GMH90" s="346"/>
      <c r="GMI90" s="346"/>
      <c r="GMJ90" s="346"/>
      <c r="GMK90" s="346"/>
      <c r="GML90" s="346"/>
      <c r="GMM90" s="346"/>
      <c r="GMN90" s="346"/>
      <c r="GMO90" s="346"/>
      <c r="GMP90" s="346"/>
      <c r="GMQ90" s="346"/>
      <c r="GMR90" s="346"/>
      <c r="GMS90" s="346"/>
      <c r="GMT90" s="346"/>
      <c r="GMU90" s="346"/>
      <c r="GMV90" s="346"/>
      <c r="GMW90" s="346"/>
      <c r="GMX90" s="346"/>
      <c r="GMY90" s="346"/>
      <c r="GMZ90" s="346"/>
      <c r="GNA90" s="346"/>
      <c r="GNB90" s="346"/>
      <c r="GNC90" s="346"/>
      <c r="GND90" s="346"/>
      <c r="GNE90" s="346"/>
      <c r="GNF90" s="346"/>
      <c r="GNG90" s="346"/>
      <c r="GNH90" s="346"/>
      <c r="GNI90" s="346"/>
      <c r="GNJ90" s="346"/>
      <c r="GNK90" s="346"/>
      <c r="GNL90" s="346"/>
      <c r="GNM90" s="346"/>
      <c r="GNN90" s="346"/>
      <c r="GNO90" s="346"/>
      <c r="GNP90" s="346"/>
      <c r="GNQ90" s="346"/>
      <c r="GNR90" s="346"/>
      <c r="GNS90" s="346"/>
      <c r="GNT90" s="346"/>
      <c r="GNU90" s="346"/>
      <c r="GNV90" s="346"/>
      <c r="GNW90" s="346"/>
      <c r="GNX90" s="346"/>
      <c r="GNY90" s="346"/>
      <c r="GNZ90" s="346"/>
      <c r="GOA90" s="346"/>
      <c r="GOB90" s="346"/>
      <c r="GOC90" s="346"/>
      <c r="GOD90" s="346"/>
      <c r="GOE90" s="346"/>
      <c r="GOF90" s="346"/>
      <c r="GOG90" s="346"/>
      <c r="GOH90" s="346"/>
      <c r="GOI90" s="346"/>
      <c r="GOJ90" s="346"/>
      <c r="GOK90" s="346"/>
      <c r="GOL90" s="346"/>
      <c r="GOM90" s="346"/>
      <c r="GON90" s="346"/>
      <c r="GOO90" s="346"/>
      <c r="GOP90" s="346"/>
      <c r="GOQ90" s="346"/>
      <c r="GOR90" s="346"/>
      <c r="GOS90" s="346"/>
      <c r="GOT90" s="346"/>
      <c r="GOU90" s="346"/>
      <c r="GOV90" s="346"/>
      <c r="GOW90" s="346"/>
      <c r="GOX90" s="346"/>
      <c r="GOY90" s="346"/>
      <c r="GOZ90" s="346"/>
      <c r="GPA90" s="346"/>
      <c r="GPB90" s="346"/>
      <c r="GPC90" s="346"/>
      <c r="GPD90" s="346"/>
      <c r="GPE90" s="346"/>
      <c r="GPF90" s="346"/>
      <c r="GPG90" s="346"/>
      <c r="GPH90" s="346"/>
      <c r="GPI90" s="346"/>
      <c r="GPJ90" s="346"/>
      <c r="GPK90" s="346"/>
      <c r="GPL90" s="346"/>
      <c r="GPM90" s="346"/>
      <c r="GPN90" s="346"/>
      <c r="GPO90" s="346"/>
      <c r="GPP90" s="346"/>
      <c r="GPQ90" s="346"/>
      <c r="GPR90" s="346"/>
      <c r="GPS90" s="346"/>
      <c r="GPT90" s="346"/>
      <c r="GPU90" s="346"/>
      <c r="GPV90" s="346"/>
      <c r="GPW90" s="346"/>
      <c r="GPX90" s="346"/>
      <c r="GPY90" s="346"/>
      <c r="GPZ90" s="346"/>
      <c r="GQA90" s="346"/>
      <c r="GQB90" s="346"/>
      <c r="GQC90" s="346"/>
      <c r="GQD90" s="346"/>
      <c r="GQE90" s="346"/>
      <c r="GQF90" s="346"/>
      <c r="GQG90" s="346"/>
      <c r="GQH90" s="346"/>
      <c r="GQI90" s="346"/>
      <c r="GQJ90" s="346"/>
      <c r="GQK90" s="346"/>
      <c r="GQL90" s="346"/>
      <c r="GQM90" s="346"/>
      <c r="GQN90" s="346"/>
      <c r="GQO90" s="346"/>
      <c r="GQP90" s="346"/>
      <c r="GQQ90" s="346"/>
      <c r="GQR90" s="346"/>
      <c r="GQS90" s="346"/>
      <c r="GQT90" s="346"/>
      <c r="GQU90" s="346"/>
      <c r="GQV90" s="346"/>
      <c r="GQW90" s="346"/>
      <c r="GQX90" s="346"/>
      <c r="GQY90" s="346"/>
      <c r="GQZ90" s="346"/>
      <c r="GRA90" s="346"/>
      <c r="GRB90" s="346"/>
      <c r="GRC90" s="346"/>
      <c r="GRD90" s="346"/>
      <c r="GRE90" s="346"/>
      <c r="GRF90" s="346"/>
      <c r="GRG90" s="346"/>
      <c r="GRH90" s="346"/>
      <c r="GRI90" s="346"/>
      <c r="GRJ90" s="346"/>
      <c r="GRK90" s="346"/>
      <c r="GRL90" s="346"/>
      <c r="GRM90" s="346"/>
      <c r="GRN90" s="346"/>
      <c r="GRO90" s="346"/>
      <c r="GRP90" s="346"/>
      <c r="GRQ90" s="346"/>
      <c r="GRR90" s="346"/>
      <c r="GRS90" s="346"/>
      <c r="GRT90" s="346"/>
      <c r="GRU90" s="346"/>
      <c r="GRV90" s="346"/>
      <c r="GRW90" s="346"/>
      <c r="GRX90" s="346"/>
      <c r="GRY90" s="346"/>
      <c r="GRZ90" s="346"/>
      <c r="GSA90" s="346"/>
      <c r="GSB90" s="346"/>
      <c r="GSC90" s="346"/>
      <c r="GSD90" s="346"/>
      <c r="GSE90" s="346"/>
      <c r="GSF90" s="346"/>
      <c r="GSG90" s="346"/>
      <c r="GSH90" s="346"/>
      <c r="GSI90" s="346"/>
      <c r="GSJ90" s="346"/>
      <c r="GSK90" s="346"/>
      <c r="GSL90" s="346"/>
      <c r="GSM90" s="346"/>
      <c r="GSN90" s="346"/>
      <c r="GSO90" s="346"/>
      <c r="GSP90" s="346"/>
      <c r="GSQ90" s="346"/>
      <c r="GSR90" s="346"/>
      <c r="GSS90" s="346"/>
      <c r="GST90" s="346"/>
      <c r="GSU90" s="346"/>
      <c r="GSV90" s="346"/>
      <c r="GSW90" s="346"/>
      <c r="GSX90" s="346"/>
      <c r="GSY90" s="346"/>
      <c r="GSZ90" s="346"/>
      <c r="GTA90" s="346"/>
      <c r="GTB90" s="346"/>
      <c r="GTC90" s="346"/>
      <c r="GTD90" s="346"/>
      <c r="GTE90" s="346"/>
      <c r="GTF90" s="346"/>
      <c r="GTG90" s="346"/>
      <c r="GTH90" s="346"/>
      <c r="GTI90" s="346"/>
      <c r="GTJ90" s="346"/>
      <c r="GTK90" s="346"/>
      <c r="GTL90" s="346"/>
      <c r="GTM90" s="346"/>
      <c r="GTN90" s="346"/>
      <c r="GTO90" s="346"/>
      <c r="GTP90" s="346"/>
      <c r="GTQ90" s="346"/>
      <c r="GTR90" s="346"/>
      <c r="GTS90" s="346"/>
      <c r="GTT90" s="346"/>
      <c r="GTU90" s="346"/>
      <c r="GTV90" s="346"/>
      <c r="GTW90" s="346"/>
      <c r="GTX90" s="346"/>
      <c r="GTY90" s="346"/>
      <c r="GTZ90" s="346"/>
      <c r="GUA90" s="346"/>
      <c r="GUB90" s="346"/>
      <c r="GUC90" s="346"/>
      <c r="GUD90" s="346"/>
      <c r="GUE90" s="346"/>
      <c r="GUF90" s="346"/>
      <c r="GUG90" s="346"/>
      <c r="GUH90" s="346"/>
      <c r="GUI90" s="346"/>
      <c r="GUJ90" s="346"/>
      <c r="GUK90" s="346"/>
      <c r="GUL90" s="346"/>
      <c r="GUM90" s="346"/>
      <c r="GUN90" s="346"/>
      <c r="GUO90" s="346"/>
      <c r="GUP90" s="346"/>
      <c r="GUQ90" s="346"/>
      <c r="GUR90" s="346"/>
      <c r="GUS90" s="346"/>
      <c r="GUT90" s="346"/>
      <c r="GUU90" s="346"/>
      <c r="GUV90" s="346"/>
      <c r="GUW90" s="346"/>
      <c r="GUX90" s="346"/>
      <c r="GUY90" s="346"/>
      <c r="GUZ90" s="346"/>
      <c r="GVA90" s="346"/>
      <c r="GVB90" s="346"/>
      <c r="GVC90" s="346"/>
      <c r="GVD90" s="346"/>
      <c r="GVE90" s="346"/>
      <c r="GVF90" s="346"/>
      <c r="GVG90" s="346"/>
      <c r="GVH90" s="346"/>
      <c r="GVI90" s="346"/>
      <c r="GVJ90" s="346"/>
      <c r="GVK90" s="346"/>
      <c r="GVL90" s="346"/>
      <c r="GVM90" s="346"/>
      <c r="GVN90" s="346"/>
      <c r="GVO90" s="346"/>
      <c r="GVP90" s="346"/>
      <c r="GVQ90" s="346"/>
      <c r="GVR90" s="346"/>
      <c r="GVS90" s="346"/>
      <c r="GVT90" s="346"/>
      <c r="GVU90" s="346"/>
      <c r="GVV90" s="346"/>
      <c r="GVW90" s="346"/>
      <c r="GVX90" s="346"/>
      <c r="GVY90" s="346"/>
      <c r="GVZ90" s="346"/>
      <c r="GWA90" s="346"/>
      <c r="GWB90" s="346"/>
      <c r="GWC90" s="346"/>
      <c r="GWD90" s="346"/>
      <c r="GWE90" s="346"/>
      <c r="GWF90" s="346"/>
      <c r="GWG90" s="346"/>
      <c r="GWH90" s="346"/>
      <c r="GWI90" s="346"/>
      <c r="GWJ90" s="346"/>
      <c r="GWK90" s="346"/>
      <c r="GWL90" s="346"/>
      <c r="GWM90" s="346"/>
      <c r="GWN90" s="346"/>
      <c r="GWO90" s="346"/>
      <c r="GWP90" s="346"/>
      <c r="GWQ90" s="346"/>
      <c r="GWR90" s="346"/>
      <c r="GWS90" s="346"/>
      <c r="GWT90" s="346"/>
      <c r="GWU90" s="346"/>
      <c r="GWV90" s="346"/>
      <c r="GWW90" s="346"/>
      <c r="GWX90" s="346"/>
      <c r="GWY90" s="346"/>
      <c r="GWZ90" s="346"/>
      <c r="GXA90" s="346"/>
      <c r="GXB90" s="346"/>
      <c r="GXC90" s="346"/>
      <c r="GXD90" s="346"/>
      <c r="GXE90" s="346"/>
      <c r="GXF90" s="346"/>
      <c r="GXG90" s="346"/>
      <c r="GXH90" s="346"/>
      <c r="GXI90" s="346"/>
      <c r="GXJ90" s="346"/>
      <c r="GXK90" s="346"/>
      <c r="GXL90" s="346"/>
      <c r="GXM90" s="346"/>
      <c r="GXN90" s="346"/>
      <c r="GXO90" s="346"/>
      <c r="GXP90" s="346"/>
      <c r="GXQ90" s="346"/>
      <c r="GXR90" s="346"/>
      <c r="GXS90" s="346"/>
      <c r="GXT90" s="346"/>
      <c r="GXU90" s="346"/>
      <c r="GXV90" s="346"/>
      <c r="GXW90" s="346"/>
      <c r="GXX90" s="346"/>
      <c r="GXY90" s="346"/>
      <c r="GXZ90" s="346"/>
      <c r="GYA90" s="346"/>
      <c r="GYB90" s="346"/>
      <c r="GYC90" s="346"/>
      <c r="GYD90" s="346"/>
      <c r="GYE90" s="346"/>
      <c r="GYF90" s="346"/>
      <c r="GYG90" s="346"/>
      <c r="GYH90" s="346"/>
      <c r="GYI90" s="346"/>
      <c r="GYJ90" s="346"/>
      <c r="GYK90" s="346"/>
      <c r="GYL90" s="346"/>
      <c r="GYM90" s="346"/>
      <c r="GYN90" s="346"/>
      <c r="GYO90" s="346"/>
      <c r="GYP90" s="346"/>
      <c r="GYQ90" s="346"/>
      <c r="GYR90" s="346"/>
      <c r="GYS90" s="346"/>
      <c r="GYT90" s="346"/>
      <c r="GYU90" s="346"/>
      <c r="GYV90" s="346"/>
      <c r="GYW90" s="346"/>
      <c r="GYX90" s="346"/>
      <c r="GYY90" s="346"/>
      <c r="GYZ90" s="346"/>
      <c r="GZA90" s="346"/>
      <c r="GZB90" s="346"/>
      <c r="GZC90" s="346"/>
      <c r="GZD90" s="346"/>
      <c r="GZE90" s="346"/>
      <c r="GZF90" s="346"/>
      <c r="GZG90" s="346"/>
      <c r="GZH90" s="346"/>
      <c r="GZI90" s="346"/>
      <c r="GZJ90" s="346"/>
      <c r="GZK90" s="346"/>
      <c r="GZL90" s="346"/>
      <c r="GZM90" s="346"/>
      <c r="GZN90" s="346"/>
      <c r="GZO90" s="346"/>
      <c r="GZP90" s="346"/>
      <c r="GZQ90" s="346"/>
      <c r="GZR90" s="346"/>
      <c r="GZS90" s="346"/>
      <c r="GZT90" s="346"/>
      <c r="GZU90" s="346"/>
      <c r="GZV90" s="346"/>
      <c r="GZW90" s="346"/>
      <c r="GZX90" s="346"/>
      <c r="GZY90" s="346"/>
      <c r="GZZ90" s="346"/>
      <c r="HAA90" s="346"/>
      <c r="HAB90" s="346"/>
      <c r="HAC90" s="346"/>
      <c r="HAD90" s="346"/>
      <c r="HAE90" s="346"/>
      <c r="HAF90" s="346"/>
      <c r="HAG90" s="346"/>
      <c r="HAH90" s="346"/>
      <c r="HAI90" s="346"/>
      <c r="HAJ90" s="346"/>
      <c r="HAK90" s="346"/>
      <c r="HAL90" s="346"/>
      <c r="HAM90" s="346"/>
      <c r="HAN90" s="346"/>
      <c r="HAO90" s="346"/>
      <c r="HAP90" s="346"/>
      <c r="HAQ90" s="346"/>
      <c r="HAR90" s="346"/>
      <c r="HAS90" s="346"/>
      <c r="HAT90" s="346"/>
      <c r="HAU90" s="346"/>
      <c r="HAV90" s="346"/>
      <c r="HAW90" s="346"/>
      <c r="HAX90" s="346"/>
      <c r="HAY90" s="346"/>
      <c r="HAZ90" s="346"/>
      <c r="HBA90" s="346"/>
      <c r="HBB90" s="346"/>
      <c r="HBC90" s="346"/>
      <c r="HBD90" s="346"/>
      <c r="HBE90" s="346"/>
      <c r="HBF90" s="346"/>
      <c r="HBG90" s="346"/>
      <c r="HBH90" s="346"/>
      <c r="HBI90" s="346"/>
      <c r="HBJ90" s="346"/>
      <c r="HBK90" s="346"/>
      <c r="HBL90" s="346"/>
      <c r="HBM90" s="346"/>
      <c r="HBN90" s="346"/>
      <c r="HBO90" s="346"/>
      <c r="HBP90" s="346"/>
      <c r="HBQ90" s="346"/>
      <c r="HBR90" s="346"/>
      <c r="HBS90" s="346"/>
      <c r="HBT90" s="346"/>
      <c r="HBU90" s="346"/>
      <c r="HBV90" s="346"/>
      <c r="HBW90" s="346"/>
      <c r="HBX90" s="346"/>
      <c r="HBY90" s="346"/>
      <c r="HBZ90" s="346"/>
      <c r="HCA90" s="346"/>
      <c r="HCB90" s="346"/>
      <c r="HCC90" s="346"/>
      <c r="HCD90" s="346"/>
      <c r="HCE90" s="346"/>
      <c r="HCF90" s="346"/>
      <c r="HCG90" s="346"/>
      <c r="HCH90" s="346"/>
      <c r="HCI90" s="346"/>
      <c r="HCJ90" s="346"/>
      <c r="HCK90" s="346"/>
      <c r="HCL90" s="346"/>
      <c r="HCM90" s="346"/>
      <c r="HCN90" s="346"/>
      <c r="HCO90" s="346"/>
      <c r="HCP90" s="346"/>
      <c r="HCQ90" s="346"/>
      <c r="HCR90" s="346"/>
      <c r="HCS90" s="346"/>
      <c r="HCT90" s="346"/>
      <c r="HCU90" s="346"/>
      <c r="HCV90" s="346"/>
      <c r="HCW90" s="346"/>
      <c r="HCX90" s="346"/>
      <c r="HCY90" s="346"/>
      <c r="HCZ90" s="346"/>
      <c r="HDA90" s="346"/>
      <c r="HDB90" s="346"/>
      <c r="HDC90" s="346"/>
      <c r="HDD90" s="346"/>
      <c r="HDE90" s="346"/>
      <c r="HDF90" s="346"/>
      <c r="HDG90" s="346"/>
      <c r="HDH90" s="346"/>
      <c r="HDI90" s="346"/>
      <c r="HDJ90" s="346"/>
      <c r="HDK90" s="346"/>
      <c r="HDL90" s="346"/>
      <c r="HDM90" s="346"/>
      <c r="HDN90" s="346"/>
      <c r="HDO90" s="346"/>
      <c r="HDP90" s="346"/>
      <c r="HDQ90" s="346"/>
      <c r="HDR90" s="346"/>
      <c r="HDS90" s="346"/>
      <c r="HDT90" s="346"/>
      <c r="HDU90" s="346"/>
      <c r="HDV90" s="346"/>
      <c r="HDW90" s="346"/>
      <c r="HDX90" s="346"/>
      <c r="HDY90" s="346"/>
      <c r="HDZ90" s="346"/>
      <c r="HEA90" s="346"/>
      <c r="HEB90" s="346"/>
      <c r="HEC90" s="346"/>
      <c r="HED90" s="346"/>
      <c r="HEE90" s="346"/>
      <c r="HEF90" s="346"/>
      <c r="HEG90" s="346"/>
      <c r="HEH90" s="346"/>
      <c r="HEI90" s="346"/>
      <c r="HEJ90" s="346"/>
      <c r="HEK90" s="346"/>
      <c r="HEL90" s="346"/>
      <c r="HEM90" s="346"/>
      <c r="HEN90" s="346"/>
      <c r="HEO90" s="346"/>
      <c r="HEP90" s="346"/>
      <c r="HEQ90" s="346"/>
      <c r="HER90" s="346"/>
      <c r="HES90" s="346"/>
      <c r="HET90" s="346"/>
      <c r="HEU90" s="346"/>
      <c r="HEV90" s="346"/>
      <c r="HEW90" s="346"/>
      <c r="HEX90" s="346"/>
      <c r="HEY90" s="346"/>
      <c r="HEZ90" s="346"/>
      <c r="HFA90" s="346"/>
      <c r="HFB90" s="346"/>
      <c r="HFC90" s="346"/>
      <c r="HFD90" s="346"/>
      <c r="HFE90" s="346"/>
      <c r="HFF90" s="346"/>
      <c r="HFG90" s="346"/>
      <c r="HFH90" s="346"/>
      <c r="HFI90" s="346"/>
      <c r="HFJ90" s="346"/>
      <c r="HFK90" s="346"/>
      <c r="HFL90" s="346"/>
      <c r="HFM90" s="346"/>
      <c r="HFN90" s="346"/>
      <c r="HFO90" s="346"/>
      <c r="HFP90" s="346"/>
      <c r="HFQ90" s="346"/>
      <c r="HFR90" s="346"/>
      <c r="HFS90" s="346"/>
      <c r="HFT90" s="346"/>
      <c r="HFU90" s="346"/>
      <c r="HFV90" s="346"/>
      <c r="HFW90" s="346"/>
      <c r="HFX90" s="346"/>
      <c r="HFY90" s="346"/>
      <c r="HFZ90" s="346"/>
      <c r="HGA90" s="346"/>
      <c r="HGB90" s="346"/>
      <c r="HGC90" s="346"/>
      <c r="HGD90" s="346"/>
      <c r="HGE90" s="346"/>
      <c r="HGF90" s="346"/>
      <c r="HGG90" s="346"/>
      <c r="HGH90" s="346"/>
      <c r="HGI90" s="346"/>
      <c r="HGJ90" s="346"/>
      <c r="HGK90" s="346"/>
      <c r="HGL90" s="346"/>
      <c r="HGM90" s="346"/>
      <c r="HGN90" s="346"/>
      <c r="HGO90" s="346"/>
      <c r="HGP90" s="346"/>
      <c r="HGQ90" s="346"/>
      <c r="HGR90" s="346"/>
      <c r="HGS90" s="346"/>
      <c r="HGT90" s="346"/>
      <c r="HGU90" s="346"/>
      <c r="HGV90" s="346"/>
      <c r="HGW90" s="346"/>
      <c r="HGX90" s="346"/>
      <c r="HGY90" s="346"/>
      <c r="HGZ90" s="346"/>
      <c r="HHA90" s="346"/>
      <c r="HHB90" s="346"/>
      <c r="HHC90" s="346"/>
      <c r="HHD90" s="346"/>
      <c r="HHE90" s="346"/>
      <c r="HHF90" s="346"/>
      <c r="HHG90" s="346"/>
      <c r="HHH90" s="346"/>
      <c r="HHI90" s="346"/>
      <c r="HHJ90" s="346"/>
      <c r="HHK90" s="346"/>
      <c r="HHL90" s="346"/>
      <c r="HHM90" s="346"/>
      <c r="HHN90" s="346"/>
      <c r="HHO90" s="346"/>
      <c r="HHP90" s="346"/>
      <c r="HHQ90" s="346"/>
      <c r="HHR90" s="346"/>
      <c r="HHS90" s="346"/>
      <c r="HHT90" s="346"/>
      <c r="HHU90" s="346"/>
      <c r="HHV90" s="346"/>
      <c r="HHW90" s="346"/>
      <c r="HHX90" s="346"/>
      <c r="HHY90" s="346"/>
      <c r="HHZ90" s="346"/>
      <c r="HIA90" s="346"/>
      <c r="HIB90" s="346"/>
      <c r="HIC90" s="346"/>
      <c r="HID90" s="346"/>
      <c r="HIE90" s="346"/>
      <c r="HIF90" s="346"/>
      <c r="HIG90" s="346"/>
      <c r="HIH90" s="346"/>
      <c r="HII90" s="346"/>
      <c r="HIJ90" s="346"/>
      <c r="HIK90" s="346"/>
      <c r="HIL90" s="346"/>
      <c r="HIM90" s="346"/>
      <c r="HIN90" s="346"/>
      <c r="HIO90" s="346"/>
      <c r="HIP90" s="346"/>
      <c r="HIQ90" s="346"/>
      <c r="HIR90" s="346"/>
      <c r="HIS90" s="346"/>
      <c r="HIT90" s="346"/>
      <c r="HIU90" s="346"/>
      <c r="HIV90" s="346"/>
      <c r="HIW90" s="346"/>
      <c r="HIX90" s="346"/>
      <c r="HIY90" s="346"/>
      <c r="HIZ90" s="346"/>
      <c r="HJA90" s="346"/>
      <c r="HJB90" s="346"/>
      <c r="HJC90" s="346"/>
      <c r="HJD90" s="346"/>
      <c r="HJE90" s="346"/>
      <c r="HJF90" s="346"/>
      <c r="HJG90" s="346"/>
      <c r="HJH90" s="346"/>
      <c r="HJI90" s="346"/>
      <c r="HJJ90" s="346"/>
      <c r="HJK90" s="346"/>
      <c r="HJL90" s="346"/>
      <c r="HJM90" s="346"/>
      <c r="HJN90" s="346"/>
      <c r="HJO90" s="346"/>
      <c r="HJP90" s="346"/>
      <c r="HJQ90" s="346"/>
      <c r="HJR90" s="346"/>
      <c r="HJS90" s="346"/>
      <c r="HJT90" s="346"/>
      <c r="HJU90" s="346"/>
      <c r="HJV90" s="346"/>
      <c r="HJW90" s="346"/>
      <c r="HJX90" s="346"/>
      <c r="HJY90" s="346"/>
      <c r="HJZ90" s="346"/>
      <c r="HKA90" s="346"/>
      <c r="HKB90" s="346"/>
      <c r="HKC90" s="346"/>
      <c r="HKD90" s="346"/>
      <c r="HKE90" s="346"/>
      <c r="HKF90" s="346"/>
      <c r="HKG90" s="346"/>
      <c r="HKH90" s="346"/>
      <c r="HKI90" s="346"/>
      <c r="HKJ90" s="346"/>
      <c r="HKK90" s="346"/>
      <c r="HKL90" s="346"/>
      <c r="HKM90" s="346"/>
      <c r="HKN90" s="346"/>
      <c r="HKO90" s="346"/>
      <c r="HKP90" s="346"/>
      <c r="HKQ90" s="346"/>
      <c r="HKR90" s="346"/>
      <c r="HKS90" s="346"/>
      <c r="HKT90" s="346"/>
      <c r="HKU90" s="346"/>
      <c r="HKV90" s="346"/>
      <c r="HKW90" s="346"/>
      <c r="HKX90" s="346"/>
      <c r="HKY90" s="346"/>
      <c r="HKZ90" s="346"/>
      <c r="HLA90" s="346"/>
      <c r="HLB90" s="346"/>
      <c r="HLC90" s="346"/>
      <c r="HLD90" s="346"/>
      <c r="HLE90" s="346"/>
      <c r="HLF90" s="346"/>
      <c r="HLG90" s="346"/>
      <c r="HLH90" s="346"/>
      <c r="HLI90" s="346"/>
      <c r="HLJ90" s="346"/>
      <c r="HLK90" s="346"/>
      <c r="HLL90" s="346"/>
      <c r="HLM90" s="346"/>
      <c r="HLN90" s="346"/>
      <c r="HLO90" s="346"/>
      <c r="HLP90" s="346"/>
      <c r="HLQ90" s="346"/>
      <c r="HLR90" s="346"/>
      <c r="HLS90" s="346"/>
      <c r="HLT90" s="346"/>
      <c r="HLU90" s="346"/>
      <c r="HLV90" s="346"/>
      <c r="HLW90" s="346"/>
      <c r="HLX90" s="346"/>
      <c r="HLY90" s="346"/>
      <c r="HLZ90" s="346"/>
      <c r="HMA90" s="346"/>
      <c r="HMB90" s="346"/>
      <c r="HMC90" s="346"/>
      <c r="HMD90" s="346"/>
      <c r="HME90" s="346"/>
      <c r="HMF90" s="346"/>
      <c r="HMG90" s="346"/>
      <c r="HMH90" s="346"/>
      <c r="HMI90" s="346"/>
      <c r="HMJ90" s="346"/>
      <c r="HMK90" s="346"/>
      <c r="HML90" s="346"/>
      <c r="HMM90" s="346"/>
      <c r="HMN90" s="346"/>
      <c r="HMO90" s="346"/>
      <c r="HMP90" s="346"/>
      <c r="HMQ90" s="346"/>
      <c r="HMR90" s="346"/>
      <c r="HMS90" s="346"/>
      <c r="HMT90" s="346"/>
      <c r="HMU90" s="346"/>
      <c r="HMV90" s="346"/>
      <c r="HMW90" s="346"/>
      <c r="HMX90" s="346"/>
      <c r="HMY90" s="346"/>
      <c r="HMZ90" s="346"/>
      <c r="HNA90" s="346"/>
      <c r="HNB90" s="346"/>
      <c r="HNC90" s="346"/>
      <c r="HND90" s="346"/>
      <c r="HNE90" s="346"/>
      <c r="HNF90" s="346"/>
      <c r="HNG90" s="346"/>
      <c r="HNH90" s="346"/>
      <c r="HNI90" s="346"/>
      <c r="HNJ90" s="346"/>
      <c r="HNK90" s="346"/>
      <c r="HNL90" s="346"/>
      <c r="HNM90" s="346"/>
      <c r="HNN90" s="346"/>
      <c r="HNO90" s="346"/>
      <c r="HNP90" s="346"/>
      <c r="HNQ90" s="346"/>
      <c r="HNR90" s="346"/>
      <c r="HNS90" s="346"/>
      <c r="HNT90" s="346"/>
      <c r="HNU90" s="346"/>
      <c r="HNV90" s="346"/>
      <c r="HNW90" s="346"/>
      <c r="HNX90" s="346"/>
      <c r="HNY90" s="346"/>
      <c r="HNZ90" s="346"/>
      <c r="HOA90" s="346"/>
      <c r="HOB90" s="346"/>
      <c r="HOC90" s="346"/>
      <c r="HOD90" s="346"/>
      <c r="HOE90" s="346"/>
      <c r="HOF90" s="346"/>
      <c r="HOG90" s="346"/>
      <c r="HOH90" s="346"/>
      <c r="HOI90" s="346"/>
      <c r="HOJ90" s="346"/>
      <c r="HOK90" s="346"/>
      <c r="HOL90" s="346"/>
      <c r="HOM90" s="346"/>
      <c r="HON90" s="346"/>
      <c r="HOO90" s="346"/>
      <c r="HOP90" s="346"/>
      <c r="HOQ90" s="346"/>
      <c r="HOR90" s="346"/>
      <c r="HOS90" s="346"/>
      <c r="HOT90" s="346"/>
      <c r="HOU90" s="346"/>
      <c r="HOV90" s="346"/>
      <c r="HOW90" s="346"/>
      <c r="HOX90" s="346"/>
      <c r="HOY90" s="346"/>
      <c r="HOZ90" s="346"/>
      <c r="HPA90" s="346"/>
      <c r="HPB90" s="346"/>
      <c r="HPC90" s="346"/>
      <c r="HPD90" s="346"/>
      <c r="HPE90" s="346"/>
      <c r="HPF90" s="346"/>
      <c r="HPG90" s="346"/>
      <c r="HPH90" s="346"/>
      <c r="HPI90" s="346"/>
      <c r="HPJ90" s="346"/>
      <c r="HPK90" s="346"/>
      <c r="HPL90" s="346"/>
      <c r="HPM90" s="346"/>
      <c r="HPN90" s="346"/>
      <c r="HPO90" s="346"/>
      <c r="HPP90" s="346"/>
      <c r="HPQ90" s="346"/>
      <c r="HPR90" s="346"/>
      <c r="HPS90" s="346"/>
      <c r="HPT90" s="346"/>
      <c r="HPU90" s="346"/>
      <c r="HPV90" s="346"/>
      <c r="HPW90" s="346"/>
      <c r="HPX90" s="346"/>
      <c r="HPY90" s="346"/>
      <c r="HPZ90" s="346"/>
      <c r="HQA90" s="346"/>
      <c r="HQB90" s="346"/>
      <c r="HQC90" s="346"/>
      <c r="HQD90" s="346"/>
      <c r="HQE90" s="346"/>
      <c r="HQF90" s="346"/>
      <c r="HQG90" s="346"/>
      <c r="HQH90" s="346"/>
      <c r="HQI90" s="346"/>
      <c r="HQJ90" s="346"/>
      <c r="HQK90" s="346"/>
      <c r="HQL90" s="346"/>
      <c r="HQM90" s="346"/>
      <c r="HQN90" s="346"/>
      <c r="HQO90" s="346"/>
      <c r="HQP90" s="346"/>
      <c r="HQQ90" s="346"/>
      <c r="HQR90" s="346"/>
      <c r="HQS90" s="346"/>
      <c r="HQT90" s="346"/>
      <c r="HQU90" s="346"/>
      <c r="HQV90" s="346"/>
      <c r="HQW90" s="346"/>
      <c r="HQX90" s="346"/>
      <c r="HQY90" s="346"/>
      <c r="HQZ90" s="346"/>
      <c r="HRA90" s="346"/>
      <c r="HRB90" s="346"/>
      <c r="HRC90" s="346"/>
      <c r="HRD90" s="346"/>
      <c r="HRE90" s="346"/>
      <c r="HRF90" s="346"/>
      <c r="HRG90" s="346"/>
      <c r="HRH90" s="346"/>
      <c r="HRI90" s="346"/>
      <c r="HRJ90" s="346"/>
      <c r="HRK90" s="346"/>
      <c r="HRL90" s="346"/>
      <c r="HRM90" s="346"/>
      <c r="HRN90" s="346"/>
      <c r="HRO90" s="346"/>
      <c r="HRP90" s="346"/>
      <c r="HRQ90" s="346"/>
      <c r="HRR90" s="346"/>
      <c r="HRS90" s="346"/>
      <c r="HRT90" s="346"/>
      <c r="HRU90" s="346"/>
      <c r="HRV90" s="346"/>
      <c r="HRW90" s="346"/>
      <c r="HRX90" s="346"/>
      <c r="HRY90" s="346"/>
      <c r="HRZ90" s="346"/>
      <c r="HSA90" s="346"/>
      <c r="HSB90" s="346"/>
      <c r="HSC90" s="346"/>
      <c r="HSD90" s="346"/>
      <c r="HSE90" s="346"/>
      <c r="HSF90" s="346"/>
      <c r="HSG90" s="346"/>
      <c r="HSH90" s="346"/>
      <c r="HSI90" s="346"/>
      <c r="HSJ90" s="346"/>
      <c r="HSK90" s="346"/>
      <c r="HSL90" s="346"/>
      <c r="HSM90" s="346"/>
      <c r="HSN90" s="346"/>
      <c r="HSO90" s="346"/>
      <c r="HSP90" s="346"/>
      <c r="HSQ90" s="346"/>
      <c r="HSR90" s="346"/>
      <c r="HSS90" s="346"/>
      <c r="HST90" s="346"/>
      <c r="HSU90" s="346"/>
      <c r="HSV90" s="346"/>
      <c r="HSW90" s="346"/>
      <c r="HSX90" s="346"/>
      <c r="HSY90" s="346"/>
      <c r="HSZ90" s="346"/>
      <c r="HTA90" s="346"/>
      <c r="HTB90" s="346"/>
      <c r="HTC90" s="346"/>
      <c r="HTD90" s="346"/>
      <c r="HTE90" s="346"/>
      <c r="HTF90" s="346"/>
      <c r="HTG90" s="346"/>
      <c r="HTH90" s="346"/>
      <c r="HTI90" s="346"/>
      <c r="HTJ90" s="346"/>
      <c r="HTK90" s="346"/>
      <c r="HTL90" s="346"/>
      <c r="HTM90" s="346"/>
      <c r="HTN90" s="346"/>
      <c r="HTO90" s="346"/>
      <c r="HTP90" s="346"/>
      <c r="HTQ90" s="346"/>
      <c r="HTR90" s="346"/>
      <c r="HTS90" s="346"/>
      <c r="HTT90" s="346"/>
      <c r="HTU90" s="346"/>
      <c r="HTV90" s="346"/>
      <c r="HTW90" s="346"/>
      <c r="HTX90" s="346"/>
      <c r="HTY90" s="346"/>
      <c r="HTZ90" s="346"/>
      <c r="HUA90" s="346"/>
      <c r="HUB90" s="346"/>
      <c r="HUC90" s="346"/>
      <c r="HUD90" s="346"/>
      <c r="HUE90" s="346"/>
      <c r="HUF90" s="346"/>
      <c r="HUG90" s="346"/>
      <c r="HUH90" s="346"/>
      <c r="HUI90" s="346"/>
      <c r="HUJ90" s="346"/>
      <c r="HUK90" s="346"/>
      <c r="HUL90" s="346"/>
      <c r="HUM90" s="346"/>
      <c r="HUN90" s="346"/>
      <c r="HUO90" s="346"/>
      <c r="HUP90" s="346"/>
      <c r="HUQ90" s="346"/>
      <c r="HUR90" s="346"/>
      <c r="HUS90" s="346"/>
      <c r="HUT90" s="346"/>
      <c r="HUU90" s="346"/>
      <c r="HUV90" s="346"/>
      <c r="HUW90" s="346"/>
      <c r="HUX90" s="346"/>
      <c r="HUY90" s="346"/>
      <c r="HUZ90" s="346"/>
      <c r="HVA90" s="346"/>
      <c r="HVB90" s="346"/>
      <c r="HVC90" s="346"/>
      <c r="HVD90" s="346"/>
      <c r="HVE90" s="346"/>
      <c r="HVF90" s="346"/>
      <c r="HVG90" s="346"/>
      <c r="HVH90" s="346"/>
      <c r="HVI90" s="346"/>
      <c r="HVJ90" s="346"/>
      <c r="HVK90" s="346"/>
      <c r="HVL90" s="346"/>
      <c r="HVM90" s="346"/>
      <c r="HVN90" s="346"/>
      <c r="HVO90" s="346"/>
      <c r="HVP90" s="346"/>
      <c r="HVQ90" s="346"/>
      <c r="HVR90" s="346"/>
      <c r="HVS90" s="346"/>
      <c r="HVT90" s="346"/>
      <c r="HVU90" s="346"/>
      <c r="HVV90" s="346"/>
      <c r="HVW90" s="346"/>
      <c r="HVX90" s="346"/>
      <c r="HVY90" s="346"/>
      <c r="HVZ90" s="346"/>
      <c r="HWA90" s="346"/>
      <c r="HWB90" s="346"/>
      <c r="HWC90" s="346"/>
      <c r="HWD90" s="346"/>
      <c r="HWE90" s="346"/>
      <c r="HWF90" s="346"/>
      <c r="HWG90" s="346"/>
      <c r="HWH90" s="346"/>
      <c r="HWI90" s="346"/>
      <c r="HWJ90" s="346"/>
      <c r="HWK90" s="346"/>
      <c r="HWL90" s="346"/>
      <c r="HWM90" s="346"/>
      <c r="HWN90" s="346"/>
      <c r="HWO90" s="346"/>
      <c r="HWP90" s="346"/>
      <c r="HWQ90" s="346"/>
      <c r="HWR90" s="346"/>
      <c r="HWS90" s="346"/>
      <c r="HWT90" s="346"/>
      <c r="HWU90" s="346"/>
      <c r="HWV90" s="346"/>
      <c r="HWW90" s="346"/>
      <c r="HWX90" s="346"/>
      <c r="HWY90" s="346"/>
      <c r="HWZ90" s="346"/>
      <c r="HXA90" s="346"/>
      <c r="HXB90" s="346"/>
      <c r="HXC90" s="346"/>
      <c r="HXD90" s="346"/>
      <c r="HXE90" s="346"/>
      <c r="HXF90" s="346"/>
      <c r="HXG90" s="346"/>
      <c r="HXH90" s="346"/>
      <c r="HXI90" s="346"/>
      <c r="HXJ90" s="346"/>
      <c r="HXK90" s="346"/>
      <c r="HXL90" s="346"/>
      <c r="HXM90" s="346"/>
      <c r="HXN90" s="346"/>
      <c r="HXO90" s="346"/>
      <c r="HXP90" s="346"/>
      <c r="HXQ90" s="346"/>
      <c r="HXR90" s="346"/>
      <c r="HXS90" s="346"/>
      <c r="HXT90" s="346"/>
      <c r="HXU90" s="346"/>
      <c r="HXV90" s="346"/>
      <c r="HXW90" s="346"/>
      <c r="HXX90" s="346"/>
      <c r="HXY90" s="346"/>
      <c r="HXZ90" s="346"/>
      <c r="HYA90" s="346"/>
      <c r="HYB90" s="346"/>
      <c r="HYC90" s="346"/>
      <c r="HYD90" s="346"/>
      <c r="HYE90" s="346"/>
      <c r="HYF90" s="346"/>
      <c r="HYG90" s="346"/>
      <c r="HYH90" s="346"/>
      <c r="HYI90" s="346"/>
      <c r="HYJ90" s="346"/>
      <c r="HYK90" s="346"/>
      <c r="HYL90" s="346"/>
      <c r="HYM90" s="346"/>
      <c r="HYN90" s="346"/>
      <c r="HYO90" s="346"/>
      <c r="HYP90" s="346"/>
      <c r="HYQ90" s="346"/>
      <c r="HYR90" s="346"/>
      <c r="HYS90" s="346"/>
      <c r="HYT90" s="346"/>
      <c r="HYU90" s="346"/>
      <c r="HYV90" s="346"/>
      <c r="HYW90" s="346"/>
      <c r="HYX90" s="346"/>
      <c r="HYY90" s="346"/>
      <c r="HYZ90" s="346"/>
      <c r="HZA90" s="346"/>
      <c r="HZB90" s="346"/>
      <c r="HZC90" s="346"/>
      <c r="HZD90" s="346"/>
      <c r="HZE90" s="346"/>
      <c r="HZF90" s="346"/>
      <c r="HZG90" s="346"/>
      <c r="HZH90" s="346"/>
      <c r="HZI90" s="346"/>
      <c r="HZJ90" s="346"/>
      <c r="HZK90" s="346"/>
      <c r="HZL90" s="346"/>
      <c r="HZM90" s="346"/>
      <c r="HZN90" s="346"/>
      <c r="HZO90" s="346"/>
      <c r="HZP90" s="346"/>
      <c r="HZQ90" s="346"/>
      <c r="HZR90" s="346"/>
      <c r="HZS90" s="346"/>
      <c r="HZT90" s="346"/>
      <c r="HZU90" s="346"/>
      <c r="HZV90" s="346"/>
      <c r="HZW90" s="346"/>
      <c r="HZX90" s="346"/>
      <c r="HZY90" s="346"/>
      <c r="HZZ90" s="346"/>
      <c r="IAA90" s="346"/>
      <c r="IAB90" s="346"/>
      <c r="IAC90" s="346"/>
      <c r="IAD90" s="346"/>
      <c r="IAE90" s="346"/>
      <c r="IAF90" s="346"/>
      <c r="IAG90" s="346"/>
      <c r="IAH90" s="346"/>
      <c r="IAI90" s="346"/>
      <c r="IAJ90" s="346"/>
      <c r="IAK90" s="346"/>
      <c r="IAL90" s="346"/>
      <c r="IAM90" s="346"/>
      <c r="IAN90" s="346"/>
      <c r="IAO90" s="346"/>
      <c r="IAP90" s="346"/>
      <c r="IAQ90" s="346"/>
      <c r="IAR90" s="346"/>
      <c r="IAS90" s="346"/>
      <c r="IAT90" s="346"/>
      <c r="IAU90" s="346"/>
      <c r="IAV90" s="346"/>
      <c r="IAW90" s="346"/>
      <c r="IAX90" s="346"/>
      <c r="IAY90" s="346"/>
      <c r="IAZ90" s="346"/>
      <c r="IBA90" s="346"/>
      <c r="IBB90" s="346"/>
      <c r="IBC90" s="346"/>
      <c r="IBD90" s="346"/>
      <c r="IBE90" s="346"/>
      <c r="IBF90" s="346"/>
      <c r="IBG90" s="346"/>
      <c r="IBH90" s="346"/>
      <c r="IBI90" s="346"/>
      <c r="IBJ90" s="346"/>
      <c r="IBK90" s="346"/>
      <c r="IBL90" s="346"/>
      <c r="IBM90" s="346"/>
      <c r="IBN90" s="346"/>
      <c r="IBO90" s="346"/>
      <c r="IBP90" s="346"/>
      <c r="IBQ90" s="346"/>
      <c r="IBR90" s="346"/>
      <c r="IBS90" s="346"/>
      <c r="IBT90" s="346"/>
      <c r="IBU90" s="346"/>
      <c r="IBV90" s="346"/>
      <c r="IBW90" s="346"/>
      <c r="IBX90" s="346"/>
      <c r="IBY90" s="346"/>
      <c r="IBZ90" s="346"/>
      <c r="ICA90" s="346"/>
      <c r="ICB90" s="346"/>
      <c r="ICC90" s="346"/>
      <c r="ICD90" s="346"/>
      <c r="ICE90" s="346"/>
      <c r="ICF90" s="346"/>
      <c r="ICG90" s="346"/>
      <c r="ICH90" s="346"/>
      <c r="ICI90" s="346"/>
      <c r="ICJ90" s="346"/>
      <c r="ICK90" s="346"/>
      <c r="ICL90" s="346"/>
      <c r="ICM90" s="346"/>
      <c r="ICN90" s="346"/>
      <c r="ICO90" s="346"/>
      <c r="ICP90" s="346"/>
      <c r="ICQ90" s="346"/>
      <c r="ICR90" s="346"/>
      <c r="ICS90" s="346"/>
      <c r="ICT90" s="346"/>
      <c r="ICU90" s="346"/>
      <c r="ICV90" s="346"/>
      <c r="ICW90" s="346"/>
      <c r="ICX90" s="346"/>
      <c r="ICY90" s="346"/>
      <c r="ICZ90" s="346"/>
      <c r="IDA90" s="346"/>
      <c r="IDB90" s="346"/>
      <c r="IDC90" s="346"/>
      <c r="IDD90" s="346"/>
      <c r="IDE90" s="346"/>
      <c r="IDF90" s="346"/>
      <c r="IDG90" s="346"/>
      <c r="IDH90" s="346"/>
      <c r="IDI90" s="346"/>
      <c r="IDJ90" s="346"/>
      <c r="IDK90" s="346"/>
      <c r="IDL90" s="346"/>
      <c r="IDM90" s="346"/>
      <c r="IDN90" s="346"/>
      <c r="IDO90" s="346"/>
      <c r="IDP90" s="346"/>
      <c r="IDQ90" s="346"/>
      <c r="IDR90" s="346"/>
      <c r="IDS90" s="346"/>
      <c r="IDT90" s="346"/>
      <c r="IDU90" s="346"/>
      <c r="IDV90" s="346"/>
      <c r="IDW90" s="346"/>
      <c r="IDX90" s="346"/>
      <c r="IDY90" s="346"/>
      <c r="IDZ90" s="346"/>
      <c r="IEA90" s="346"/>
      <c r="IEB90" s="346"/>
      <c r="IEC90" s="346"/>
      <c r="IED90" s="346"/>
      <c r="IEE90" s="346"/>
      <c r="IEF90" s="346"/>
      <c r="IEG90" s="346"/>
      <c r="IEH90" s="346"/>
      <c r="IEI90" s="346"/>
      <c r="IEJ90" s="346"/>
      <c r="IEK90" s="346"/>
      <c r="IEL90" s="346"/>
      <c r="IEM90" s="346"/>
      <c r="IEN90" s="346"/>
      <c r="IEO90" s="346"/>
      <c r="IEP90" s="346"/>
      <c r="IEQ90" s="346"/>
      <c r="IER90" s="346"/>
      <c r="IES90" s="346"/>
      <c r="IET90" s="346"/>
      <c r="IEU90" s="346"/>
      <c r="IEV90" s="346"/>
      <c r="IEW90" s="346"/>
      <c r="IEX90" s="346"/>
      <c r="IEY90" s="346"/>
      <c r="IEZ90" s="346"/>
      <c r="IFA90" s="346"/>
      <c r="IFB90" s="346"/>
      <c r="IFC90" s="346"/>
      <c r="IFD90" s="346"/>
      <c r="IFE90" s="346"/>
      <c r="IFF90" s="346"/>
      <c r="IFG90" s="346"/>
      <c r="IFH90" s="346"/>
      <c r="IFI90" s="346"/>
      <c r="IFJ90" s="346"/>
      <c r="IFK90" s="346"/>
      <c r="IFL90" s="346"/>
      <c r="IFM90" s="346"/>
      <c r="IFN90" s="346"/>
      <c r="IFO90" s="346"/>
      <c r="IFP90" s="346"/>
      <c r="IFQ90" s="346"/>
      <c r="IFR90" s="346"/>
      <c r="IFS90" s="346"/>
      <c r="IFT90" s="346"/>
      <c r="IFU90" s="346"/>
      <c r="IFV90" s="346"/>
      <c r="IFW90" s="346"/>
      <c r="IFX90" s="346"/>
      <c r="IFY90" s="346"/>
      <c r="IFZ90" s="346"/>
      <c r="IGA90" s="346"/>
      <c r="IGB90" s="346"/>
      <c r="IGC90" s="346"/>
      <c r="IGD90" s="346"/>
      <c r="IGE90" s="346"/>
      <c r="IGF90" s="346"/>
      <c r="IGG90" s="346"/>
      <c r="IGH90" s="346"/>
      <c r="IGI90" s="346"/>
      <c r="IGJ90" s="346"/>
      <c r="IGK90" s="346"/>
      <c r="IGL90" s="346"/>
      <c r="IGM90" s="346"/>
      <c r="IGN90" s="346"/>
      <c r="IGO90" s="346"/>
      <c r="IGP90" s="346"/>
      <c r="IGQ90" s="346"/>
      <c r="IGR90" s="346"/>
      <c r="IGS90" s="346"/>
      <c r="IGT90" s="346"/>
      <c r="IGU90" s="346"/>
      <c r="IGV90" s="346"/>
      <c r="IGW90" s="346"/>
      <c r="IGX90" s="346"/>
      <c r="IGY90" s="346"/>
      <c r="IGZ90" s="346"/>
      <c r="IHA90" s="346"/>
      <c r="IHB90" s="346"/>
      <c r="IHC90" s="346"/>
      <c r="IHD90" s="346"/>
      <c r="IHE90" s="346"/>
      <c r="IHF90" s="346"/>
      <c r="IHG90" s="346"/>
      <c r="IHH90" s="346"/>
      <c r="IHI90" s="346"/>
      <c r="IHJ90" s="346"/>
      <c r="IHK90" s="346"/>
      <c r="IHL90" s="346"/>
      <c r="IHM90" s="346"/>
      <c r="IHN90" s="346"/>
      <c r="IHO90" s="346"/>
      <c r="IHP90" s="346"/>
      <c r="IHQ90" s="346"/>
      <c r="IHR90" s="346"/>
      <c r="IHS90" s="346"/>
      <c r="IHT90" s="346"/>
      <c r="IHU90" s="346"/>
      <c r="IHV90" s="346"/>
      <c r="IHW90" s="346"/>
      <c r="IHX90" s="346"/>
      <c r="IHY90" s="346"/>
      <c r="IHZ90" s="346"/>
      <c r="IIA90" s="346"/>
      <c r="IIB90" s="346"/>
      <c r="IIC90" s="346"/>
      <c r="IID90" s="346"/>
      <c r="IIE90" s="346"/>
      <c r="IIF90" s="346"/>
      <c r="IIG90" s="346"/>
      <c r="IIH90" s="346"/>
      <c r="III90" s="346"/>
      <c r="IIJ90" s="346"/>
      <c r="IIK90" s="346"/>
      <c r="IIL90" s="346"/>
      <c r="IIM90" s="346"/>
      <c r="IIN90" s="346"/>
      <c r="IIO90" s="346"/>
      <c r="IIP90" s="346"/>
      <c r="IIQ90" s="346"/>
      <c r="IIR90" s="346"/>
      <c r="IIS90" s="346"/>
      <c r="IIT90" s="346"/>
      <c r="IIU90" s="346"/>
      <c r="IIV90" s="346"/>
      <c r="IIW90" s="346"/>
      <c r="IIX90" s="346"/>
      <c r="IIY90" s="346"/>
      <c r="IIZ90" s="346"/>
      <c r="IJA90" s="346"/>
      <c r="IJB90" s="346"/>
      <c r="IJC90" s="346"/>
      <c r="IJD90" s="346"/>
      <c r="IJE90" s="346"/>
      <c r="IJF90" s="346"/>
      <c r="IJG90" s="346"/>
      <c r="IJH90" s="346"/>
      <c r="IJI90" s="346"/>
      <c r="IJJ90" s="346"/>
      <c r="IJK90" s="346"/>
      <c r="IJL90" s="346"/>
      <c r="IJM90" s="346"/>
      <c r="IJN90" s="346"/>
      <c r="IJO90" s="346"/>
      <c r="IJP90" s="346"/>
      <c r="IJQ90" s="346"/>
      <c r="IJR90" s="346"/>
      <c r="IJS90" s="346"/>
      <c r="IJT90" s="346"/>
      <c r="IJU90" s="346"/>
      <c r="IJV90" s="346"/>
      <c r="IJW90" s="346"/>
      <c r="IJX90" s="346"/>
      <c r="IJY90" s="346"/>
      <c r="IJZ90" s="346"/>
      <c r="IKA90" s="346"/>
      <c r="IKB90" s="346"/>
      <c r="IKC90" s="346"/>
      <c r="IKD90" s="346"/>
      <c r="IKE90" s="346"/>
      <c r="IKF90" s="346"/>
      <c r="IKG90" s="346"/>
      <c r="IKH90" s="346"/>
      <c r="IKI90" s="346"/>
      <c r="IKJ90" s="346"/>
      <c r="IKK90" s="346"/>
      <c r="IKL90" s="346"/>
      <c r="IKM90" s="346"/>
      <c r="IKN90" s="346"/>
      <c r="IKO90" s="346"/>
      <c r="IKP90" s="346"/>
      <c r="IKQ90" s="346"/>
      <c r="IKR90" s="346"/>
      <c r="IKS90" s="346"/>
      <c r="IKT90" s="346"/>
      <c r="IKU90" s="346"/>
      <c r="IKV90" s="346"/>
      <c r="IKW90" s="346"/>
      <c r="IKX90" s="346"/>
      <c r="IKY90" s="346"/>
      <c r="IKZ90" s="346"/>
      <c r="ILA90" s="346"/>
      <c r="ILB90" s="346"/>
      <c r="ILC90" s="346"/>
      <c r="ILD90" s="346"/>
      <c r="ILE90" s="346"/>
      <c r="ILF90" s="346"/>
      <c r="ILG90" s="346"/>
      <c r="ILH90" s="346"/>
      <c r="ILI90" s="346"/>
      <c r="ILJ90" s="346"/>
      <c r="ILK90" s="346"/>
      <c r="ILL90" s="346"/>
      <c r="ILM90" s="346"/>
      <c r="ILN90" s="346"/>
      <c r="ILO90" s="346"/>
      <c r="ILP90" s="346"/>
      <c r="ILQ90" s="346"/>
      <c r="ILR90" s="346"/>
      <c r="ILS90" s="346"/>
      <c r="ILT90" s="346"/>
      <c r="ILU90" s="346"/>
      <c r="ILV90" s="346"/>
      <c r="ILW90" s="346"/>
      <c r="ILX90" s="346"/>
      <c r="ILY90" s="346"/>
      <c r="ILZ90" s="346"/>
      <c r="IMA90" s="346"/>
      <c r="IMB90" s="346"/>
      <c r="IMC90" s="346"/>
      <c r="IMD90" s="346"/>
      <c r="IME90" s="346"/>
      <c r="IMF90" s="346"/>
      <c r="IMG90" s="346"/>
      <c r="IMH90" s="346"/>
      <c r="IMI90" s="346"/>
      <c r="IMJ90" s="346"/>
      <c r="IMK90" s="346"/>
      <c r="IML90" s="346"/>
      <c r="IMM90" s="346"/>
      <c r="IMN90" s="346"/>
      <c r="IMO90" s="346"/>
      <c r="IMP90" s="346"/>
      <c r="IMQ90" s="346"/>
      <c r="IMR90" s="346"/>
      <c r="IMS90" s="346"/>
      <c r="IMT90" s="346"/>
      <c r="IMU90" s="346"/>
      <c r="IMV90" s="346"/>
      <c r="IMW90" s="346"/>
      <c r="IMX90" s="346"/>
      <c r="IMY90" s="346"/>
      <c r="IMZ90" s="346"/>
      <c r="INA90" s="346"/>
      <c r="INB90" s="346"/>
      <c r="INC90" s="346"/>
      <c r="IND90" s="346"/>
      <c r="INE90" s="346"/>
      <c r="INF90" s="346"/>
      <c r="ING90" s="346"/>
      <c r="INH90" s="346"/>
      <c r="INI90" s="346"/>
      <c r="INJ90" s="346"/>
      <c r="INK90" s="346"/>
      <c r="INL90" s="346"/>
      <c r="INM90" s="346"/>
      <c r="INN90" s="346"/>
      <c r="INO90" s="346"/>
      <c r="INP90" s="346"/>
      <c r="INQ90" s="346"/>
      <c r="INR90" s="346"/>
      <c r="INS90" s="346"/>
      <c r="INT90" s="346"/>
      <c r="INU90" s="346"/>
      <c r="INV90" s="346"/>
      <c r="INW90" s="346"/>
      <c r="INX90" s="346"/>
      <c r="INY90" s="346"/>
      <c r="INZ90" s="346"/>
      <c r="IOA90" s="346"/>
      <c r="IOB90" s="346"/>
      <c r="IOC90" s="346"/>
      <c r="IOD90" s="346"/>
      <c r="IOE90" s="346"/>
      <c r="IOF90" s="346"/>
      <c r="IOG90" s="346"/>
      <c r="IOH90" s="346"/>
      <c r="IOI90" s="346"/>
      <c r="IOJ90" s="346"/>
      <c r="IOK90" s="346"/>
      <c r="IOL90" s="346"/>
      <c r="IOM90" s="346"/>
      <c r="ION90" s="346"/>
      <c r="IOO90" s="346"/>
      <c r="IOP90" s="346"/>
      <c r="IOQ90" s="346"/>
      <c r="IOR90" s="346"/>
      <c r="IOS90" s="346"/>
      <c r="IOT90" s="346"/>
      <c r="IOU90" s="346"/>
      <c r="IOV90" s="346"/>
      <c r="IOW90" s="346"/>
      <c r="IOX90" s="346"/>
      <c r="IOY90" s="346"/>
      <c r="IOZ90" s="346"/>
      <c r="IPA90" s="346"/>
      <c r="IPB90" s="346"/>
      <c r="IPC90" s="346"/>
      <c r="IPD90" s="346"/>
      <c r="IPE90" s="346"/>
      <c r="IPF90" s="346"/>
      <c r="IPG90" s="346"/>
      <c r="IPH90" s="346"/>
      <c r="IPI90" s="346"/>
      <c r="IPJ90" s="346"/>
      <c r="IPK90" s="346"/>
      <c r="IPL90" s="346"/>
      <c r="IPM90" s="346"/>
      <c r="IPN90" s="346"/>
      <c r="IPO90" s="346"/>
      <c r="IPP90" s="346"/>
      <c r="IPQ90" s="346"/>
      <c r="IPR90" s="346"/>
      <c r="IPS90" s="346"/>
      <c r="IPT90" s="346"/>
      <c r="IPU90" s="346"/>
      <c r="IPV90" s="346"/>
      <c r="IPW90" s="346"/>
      <c r="IPX90" s="346"/>
      <c r="IPY90" s="346"/>
      <c r="IPZ90" s="346"/>
      <c r="IQA90" s="346"/>
      <c r="IQB90" s="346"/>
      <c r="IQC90" s="346"/>
      <c r="IQD90" s="346"/>
      <c r="IQE90" s="346"/>
      <c r="IQF90" s="346"/>
      <c r="IQG90" s="346"/>
      <c r="IQH90" s="346"/>
      <c r="IQI90" s="346"/>
      <c r="IQJ90" s="346"/>
      <c r="IQK90" s="346"/>
      <c r="IQL90" s="346"/>
      <c r="IQM90" s="346"/>
      <c r="IQN90" s="346"/>
      <c r="IQO90" s="346"/>
      <c r="IQP90" s="346"/>
      <c r="IQQ90" s="346"/>
      <c r="IQR90" s="346"/>
      <c r="IQS90" s="346"/>
      <c r="IQT90" s="346"/>
      <c r="IQU90" s="346"/>
      <c r="IQV90" s="346"/>
      <c r="IQW90" s="346"/>
      <c r="IQX90" s="346"/>
      <c r="IQY90" s="346"/>
      <c r="IQZ90" s="346"/>
      <c r="IRA90" s="346"/>
      <c r="IRB90" s="346"/>
      <c r="IRC90" s="346"/>
      <c r="IRD90" s="346"/>
      <c r="IRE90" s="346"/>
      <c r="IRF90" s="346"/>
      <c r="IRG90" s="346"/>
      <c r="IRH90" s="346"/>
      <c r="IRI90" s="346"/>
      <c r="IRJ90" s="346"/>
      <c r="IRK90" s="346"/>
      <c r="IRL90" s="346"/>
      <c r="IRM90" s="346"/>
      <c r="IRN90" s="346"/>
      <c r="IRO90" s="346"/>
      <c r="IRP90" s="346"/>
      <c r="IRQ90" s="346"/>
      <c r="IRR90" s="346"/>
      <c r="IRS90" s="346"/>
      <c r="IRT90" s="346"/>
      <c r="IRU90" s="346"/>
      <c r="IRV90" s="346"/>
      <c r="IRW90" s="346"/>
      <c r="IRX90" s="346"/>
      <c r="IRY90" s="346"/>
      <c r="IRZ90" s="346"/>
      <c r="ISA90" s="346"/>
      <c r="ISB90" s="346"/>
      <c r="ISC90" s="346"/>
      <c r="ISD90" s="346"/>
      <c r="ISE90" s="346"/>
      <c r="ISF90" s="346"/>
      <c r="ISG90" s="346"/>
      <c r="ISH90" s="346"/>
      <c r="ISI90" s="346"/>
      <c r="ISJ90" s="346"/>
      <c r="ISK90" s="346"/>
      <c r="ISL90" s="346"/>
      <c r="ISM90" s="346"/>
      <c r="ISN90" s="346"/>
      <c r="ISO90" s="346"/>
      <c r="ISP90" s="346"/>
      <c r="ISQ90" s="346"/>
      <c r="ISR90" s="346"/>
      <c r="ISS90" s="346"/>
      <c r="IST90" s="346"/>
      <c r="ISU90" s="346"/>
      <c r="ISV90" s="346"/>
      <c r="ISW90" s="346"/>
      <c r="ISX90" s="346"/>
      <c r="ISY90" s="346"/>
      <c r="ISZ90" s="346"/>
      <c r="ITA90" s="346"/>
      <c r="ITB90" s="346"/>
      <c r="ITC90" s="346"/>
      <c r="ITD90" s="346"/>
      <c r="ITE90" s="346"/>
      <c r="ITF90" s="346"/>
      <c r="ITG90" s="346"/>
      <c r="ITH90" s="346"/>
      <c r="ITI90" s="346"/>
      <c r="ITJ90" s="346"/>
      <c r="ITK90" s="346"/>
      <c r="ITL90" s="346"/>
      <c r="ITM90" s="346"/>
      <c r="ITN90" s="346"/>
      <c r="ITO90" s="346"/>
      <c r="ITP90" s="346"/>
      <c r="ITQ90" s="346"/>
      <c r="ITR90" s="346"/>
      <c r="ITS90" s="346"/>
      <c r="ITT90" s="346"/>
      <c r="ITU90" s="346"/>
      <c r="ITV90" s="346"/>
      <c r="ITW90" s="346"/>
      <c r="ITX90" s="346"/>
      <c r="ITY90" s="346"/>
      <c r="ITZ90" s="346"/>
      <c r="IUA90" s="346"/>
      <c r="IUB90" s="346"/>
      <c r="IUC90" s="346"/>
      <c r="IUD90" s="346"/>
      <c r="IUE90" s="346"/>
      <c r="IUF90" s="346"/>
      <c r="IUG90" s="346"/>
      <c r="IUH90" s="346"/>
      <c r="IUI90" s="346"/>
      <c r="IUJ90" s="346"/>
      <c r="IUK90" s="346"/>
      <c r="IUL90" s="346"/>
      <c r="IUM90" s="346"/>
      <c r="IUN90" s="346"/>
      <c r="IUO90" s="346"/>
      <c r="IUP90" s="346"/>
      <c r="IUQ90" s="346"/>
      <c r="IUR90" s="346"/>
      <c r="IUS90" s="346"/>
      <c r="IUT90" s="346"/>
      <c r="IUU90" s="346"/>
      <c r="IUV90" s="346"/>
      <c r="IUW90" s="346"/>
      <c r="IUX90" s="346"/>
      <c r="IUY90" s="346"/>
      <c r="IUZ90" s="346"/>
      <c r="IVA90" s="346"/>
      <c r="IVB90" s="346"/>
      <c r="IVC90" s="346"/>
      <c r="IVD90" s="346"/>
      <c r="IVE90" s="346"/>
      <c r="IVF90" s="346"/>
      <c r="IVG90" s="346"/>
      <c r="IVH90" s="346"/>
      <c r="IVI90" s="346"/>
      <c r="IVJ90" s="346"/>
      <c r="IVK90" s="346"/>
      <c r="IVL90" s="346"/>
      <c r="IVM90" s="346"/>
      <c r="IVN90" s="346"/>
      <c r="IVO90" s="346"/>
      <c r="IVP90" s="346"/>
      <c r="IVQ90" s="346"/>
      <c r="IVR90" s="346"/>
      <c r="IVS90" s="346"/>
      <c r="IVT90" s="346"/>
      <c r="IVU90" s="346"/>
      <c r="IVV90" s="346"/>
      <c r="IVW90" s="346"/>
      <c r="IVX90" s="346"/>
      <c r="IVY90" s="346"/>
      <c r="IVZ90" s="346"/>
      <c r="IWA90" s="346"/>
      <c r="IWB90" s="346"/>
      <c r="IWC90" s="346"/>
      <c r="IWD90" s="346"/>
      <c r="IWE90" s="346"/>
      <c r="IWF90" s="346"/>
      <c r="IWG90" s="346"/>
      <c r="IWH90" s="346"/>
      <c r="IWI90" s="346"/>
      <c r="IWJ90" s="346"/>
      <c r="IWK90" s="346"/>
      <c r="IWL90" s="346"/>
      <c r="IWM90" s="346"/>
      <c r="IWN90" s="346"/>
      <c r="IWO90" s="346"/>
      <c r="IWP90" s="346"/>
      <c r="IWQ90" s="346"/>
      <c r="IWR90" s="346"/>
      <c r="IWS90" s="346"/>
      <c r="IWT90" s="346"/>
      <c r="IWU90" s="346"/>
      <c r="IWV90" s="346"/>
      <c r="IWW90" s="346"/>
      <c r="IWX90" s="346"/>
      <c r="IWY90" s="346"/>
      <c r="IWZ90" s="346"/>
      <c r="IXA90" s="346"/>
      <c r="IXB90" s="346"/>
      <c r="IXC90" s="346"/>
      <c r="IXD90" s="346"/>
      <c r="IXE90" s="346"/>
      <c r="IXF90" s="346"/>
      <c r="IXG90" s="346"/>
      <c r="IXH90" s="346"/>
      <c r="IXI90" s="346"/>
      <c r="IXJ90" s="346"/>
      <c r="IXK90" s="346"/>
      <c r="IXL90" s="346"/>
      <c r="IXM90" s="346"/>
      <c r="IXN90" s="346"/>
      <c r="IXO90" s="346"/>
      <c r="IXP90" s="346"/>
      <c r="IXQ90" s="346"/>
      <c r="IXR90" s="346"/>
      <c r="IXS90" s="346"/>
      <c r="IXT90" s="346"/>
      <c r="IXU90" s="346"/>
      <c r="IXV90" s="346"/>
      <c r="IXW90" s="346"/>
      <c r="IXX90" s="346"/>
      <c r="IXY90" s="346"/>
      <c r="IXZ90" s="346"/>
      <c r="IYA90" s="346"/>
      <c r="IYB90" s="346"/>
      <c r="IYC90" s="346"/>
      <c r="IYD90" s="346"/>
      <c r="IYE90" s="346"/>
      <c r="IYF90" s="346"/>
      <c r="IYG90" s="346"/>
      <c r="IYH90" s="346"/>
      <c r="IYI90" s="346"/>
      <c r="IYJ90" s="346"/>
      <c r="IYK90" s="346"/>
      <c r="IYL90" s="346"/>
      <c r="IYM90" s="346"/>
      <c r="IYN90" s="346"/>
      <c r="IYO90" s="346"/>
      <c r="IYP90" s="346"/>
      <c r="IYQ90" s="346"/>
      <c r="IYR90" s="346"/>
      <c r="IYS90" s="346"/>
      <c r="IYT90" s="346"/>
      <c r="IYU90" s="346"/>
      <c r="IYV90" s="346"/>
      <c r="IYW90" s="346"/>
      <c r="IYX90" s="346"/>
      <c r="IYY90" s="346"/>
      <c r="IYZ90" s="346"/>
      <c r="IZA90" s="346"/>
      <c r="IZB90" s="346"/>
      <c r="IZC90" s="346"/>
      <c r="IZD90" s="346"/>
      <c r="IZE90" s="346"/>
      <c r="IZF90" s="346"/>
      <c r="IZG90" s="346"/>
      <c r="IZH90" s="346"/>
      <c r="IZI90" s="346"/>
      <c r="IZJ90" s="346"/>
      <c r="IZK90" s="346"/>
      <c r="IZL90" s="346"/>
      <c r="IZM90" s="346"/>
      <c r="IZN90" s="346"/>
      <c r="IZO90" s="346"/>
      <c r="IZP90" s="346"/>
      <c r="IZQ90" s="346"/>
      <c r="IZR90" s="346"/>
      <c r="IZS90" s="346"/>
      <c r="IZT90" s="346"/>
      <c r="IZU90" s="346"/>
      <c r="IZV90" s="346"/>
      <c r="IZW90" s="346"/>
      <c r="IZX90" s="346"/>
      <c r="IZY90" s="346"/>
      <c r="IZZ90" s="346"/>
      <c r="JAA90" s="346"/>
      <c r="JAB90" s="346"/>
      <c r="JAC90" s="346"/>
      <c r="JAD90" s="346"/>
      <c r="JAE90" s="346"/>
      <c r="JAF90" s="346"/>
      <c r="JAG90" s="346"/>
      <c r="JAH90" s="346"/>
      <c r="JAI90" s="346"/>
      <c r="JAJ90" s="346"/>
      <c r="JAK90" s="346"/>
      <c r="JAL90" s="346"/>
      <c r="JAM90" s="346"/>
      <c r="JAN90" s="346"/>
      <c r="JAO90" s="346"/>
      <c r="JAP90" s="346"/>
      <c r="JAQ90" s="346"/>
      <c r="JAR90" s="346"/>
      <c r="JAS90" s="346"/>
      <c r="JAT90" s="346"/>
      <c r="JAU90" s="346"/>
      <c r="JAV90" s="346"/>
      <c r="JAW90" s="346"/>
      <c r="JAX90" s="346"/>
      <c r="JAY90" s="346"/>
      <c r="JAZ90" s="346"/>
      <c r="JBA90" s="346"/>
      <c r="JBB90" s="346"/>
      <c r="JBC90" s="346"/>
      <c r="JBD90" s="346"/>
      <c r="JBE90" s="346"/>
      <c r="JBF90" s="346"/>
      <c r="JBG90" s="346"/>
      <c r="JBH90" s="346"/>
      <c r="JBI90" s="346"/>
      <c r="JBJ90" s="346"/>
      <c r="JBK90" s="346"/>
      <c r="JBL90" s="346"/>
      <c r="JBM90" s="346"/>
      <c r="JBN90" s="346"/>
      <c r="JBO90" s="346"/>
      <c r="JBP90" s="346"/>
      <c r="JBQ90" s="346"/>
      <c r="JBR90" s="346"/>
      <c r="JBS90" s="346"/>
      <c r="JBT90" s="346"/>
      <c r="JBU90" s="346"/>
      <c r="JBV90" s="346"/>
      <c r="JBW90" s="346"/>
      <c r="JBX90" s="346"/>
      <c r="JBY90" s="346"/>
      <c r="JBZ90" s="346"/>
      <c r="JCA90" s="346"/>
      <c r="JCB90" s="346"/>
      <c r="JCC90" s="346"/>
      <c r="JCD90" s="346"/>
      <c r="JCE90" s="346"/>
      <c r="JCF90" s="346"/>
      <c r="JCG90" s="346"/>
      <c r="JCH90" s="346"/>
      <c r="JCI90" s="346"/>
      <c r="JCJ90" s="346"/>
      <c r="JCK90" s="346"/>
      <c r="JCL90" s="346"/>
      <c r="JCM90" s="346"/>
      <c r="JCN90" s="346"/>
      <c r="JCO90" s="346"/>
      <c r="JCP90" s="346"/>
      <c r="JCQ90" s="346"/>
      <c r="JCR90" s="346"/>
      <c r="JCS90" s="346"/>
      <c r="JCT90" s="346"/>
      <c r="JCU90" s="346"/>
      <c r="JCV90" s="346"/>
      <c r="JCW90" s="346"/>
      <c r="JCX90" s="346"/>
      <c r="JCY90" s="346"/>
      <c r="JCZ90" s="346"/>
      <c r="JDA90" s="346"/>
      <c r="JDB90" s="346"/>
      <c r="JDC90" s="346"/>
      <c r="JDD90" s="346"/>
      <c r="JDE90" s="346"/>
      <c r="JDF90" s="346"/>
      <c r="JDG90" s="346"/>
      <c r="JDH90" s="346"/>
      <c r="JDI90" s="346"/>
      <c r="JDJ90" s="346"/>
      <c r="JDK90" s="346"/>
      <c r="JDL90" s="346"/>
      <c r="JDM90" s="346"/>
      <c r="JDN90" s="346"/>
      <c r="JDO90" s="346"/>
      <c r="JDP90" s="346"/>
      <c r="JDQ90" s="346"/>
      <c r="JDR90" s="346"/>
      <c r="JDS90" s="346"/>
      <c r="JDT90" s="346"/>
      <c r="JDU90" s="346"/>
      <c r="JDV90" s="346"/>
      <c r="JDW90" s="346"/>
      <c r="JDX90" s="346"/>
      <c r="JDY90" s="346"/>
      <c r="JDZ90" s="346"/>
      <c r="JEA90" s="346"/>
      <c r="JEB90" s="346"/>
      <c r="JEC90" s="346"/>
      <c r="JED90" s="346"/>
      <c r="JEE90" s="346"/>
      <c r="JEF90" s="346"/>
      <c r="JEG90" s="346"/>
      <c r="JEH90" s="346"/>
      <c r="JEI90" s="346"/>
      <c r="JEJ90" s="346"/>
      <c r="JEK90" s="346"/>
      <c r="JEL90" s="346"/>
      <c r="JEM90" s="346"/>
      <c r="JEN90" s="346"/>
      <c r="JEO90" s="346"/>
      <c r="JEP90" s="346"/>
      <c r="JEQ90" s="346"/>
      <c r="JER90" s="346"/>
      <c r="JES90" s="346"/>
      <c r="JET90" s="346"/>
      <c r="JEU90" s="346"/>
      <c r="JEV90" s="346"/>
      <c r="JEW90" s="346"/>
      <c r="JEX90" s="346"/>
      <c r="JEY90" s="346"/>
      <c r="JEZ90" s="346"/>
      <c r="JFA90" s="346"/>
      <c r="JFB90" s="346"/>
      <c r="JFC90" s="346"/>
      <c r="JFD90" s="346"/>
      <c r="JFE90" s="346"/>
      <c r="JFF90" s="346"/>
      <c r="JFG90" s="346"/>
      <c r="JFH90" s="346"/>
      <c r="JFI90" s="346"/>
      <c r="JFJ90" s="346"/>
      <c r="JFK90" s="346"/>
      <c r="JFL90" s="346"/>
      <c r="JFM90" s="346"/>
      <c r="JFN90" s="346"/>
      <c r="JFO90" s="346"/>
      <c r="JFP90" s="346"/>
      <c r="JFQ90" s="346"/>
      <c r="JFR90" s="346"/>
      <c r="JFS90" s="346"/>
      <c r="JFT90" s="346"/>
      <c r="JFU90" s="346"/>
      <c r="JFV90" s="346"/>
      <c r="JFW90" s="346"/>
      <c r="JFX90" s="346"/>
      <c r="JFY90" s="346"/>
      <c r="JFZ90" s="346"/>
      <c r="JGA90" s="346"/>
      <c r="JGB90" s="346"/>
      <c r="JGC90" s="346"/>
      <c r="JGD90" s="346"/>
      <c r="JGE90" s="346"/>
      <c r="JGF90" s="346"/>
      <c r="JGG90" s="346"/>
      <c r="JGH90" s="346"/>
      <c r="JGI90" s="346"/>
      <c r="JGJ90" s="346"/>
      <c r="JGK90" s="346"/>
      <c r="JGL90" s="346"/>
      <c r="JGM90" s="346"/>
      <c r="JGN90" s="346"/>
      <c r="JGO90" s="346"/>
      <c r="JGP90" s="346"/>
      <c r="JGQ90" s="346"/>
      <c r="JGR90" s="346"/>
      <c r="JGS90" s="346"/>
      <c r="JGT90" s="346"/>
      <c r="JGU90" s="346"/>
      <c r="JGV90" s="346"/>
      <c r="JGW90" s="346"/>
      <c r="JGX90" s="346"/>
      <c r="JGY90" s="346"/>
      <c r="JGZ90" s="346"/>
      <c r="JHA90" s="346"/>
      <c r="JHB90" s="346"/>
      <c r="JHC90" s="346"/>
      <c r="JHD90" s="346"/>
      <c r="JHE90" s="346"/>
      <c r="JHF90" s="346"/>
      <c r="JHG90" s="346"/>
      <c r="JHH90" s="346"/>
      <c r="JHI90" s="346"/>
      <c r="JHJ90" s="346"/>
      <c r="JHK90" s="346"/>
      <c r="JHL90" s="346"/>
      <c r="JHM90" s="346"/>
      <c r="JHN90" s="346"/>
      <c r="JHO90" s="346"/>
      <c r="JHP90" s="346"/>
      <c r="JHQ90" s="346"/>
      <c r="JHR90" s="346"/>
      <c r="JHS90" s="346"/>
      <c r="JHT90" s="346"/>
      <c r="JHU90" s="346"/>
      <c r="JHV90" s="346"/>
      <c r="JHW90" s="346"/>
      <c r="JHX90" s="346"/>
      <c r="JHY90" s="346"/>
      <c r="JHZ90" s="346"/>
      <c r="JIA90" s="346"/>
      <c r="JIB90" s="346"/>
      <c r="JIC90" s="346"/>
      <c r="JID90" s="346"/>
      <c r="JIE90" s="346"/>
      <c r="JIF90" s="346"/>
      <c r="JIG90" s="346"/>
      <c r="JIH90" s="346"/>
      <c r="JII90" s="346"/>
      <c r="JIJ90" s="346"/>
      <c r="JIK90" s="346"/>
      <c r="JIL90" s="346"/>
      <c r="JIM90" s="346"/>
      <c r="JIN90" s="346"/>
      <c r="JIO90" s="346"/>
      <c r="JIP90" s="346"/>
      <c r="JIQ90" s="346"/>
      <c r="JIR90" s="346"/>
      <c r="JIS90" s="346"/>
      <c r="JIT90" s="346"/>
      <c r="JIU90" s="346"/>
      <c r="JIV90" s="346"/>
      <c r="JIW90" s="346"/>
      <c r="JIX90" s="346"/>
      <c r="JIY90" s="346"/>
      <c r="JIZ90" s="346"/>
      <c r="JJA90" s="346"/>
      <c r="JJB90" s="346"/>
      <c r="JJC90" s="346"/>
      <c r="JJD90" s="346"/>
      <c r="JJE90" s="346"/>
      <c r="JJF90" s="346"/>
      <c r="JJG90" s="346"/>
      <c r="JJH90" s="346"/>
      <c r="JJI90" s="346"/>
      <c r="JJJ90" s="346"/>
      <c r="JJK90" s="346"/>
      <c r="JJL90" s="346"/>
      <c r="JJM90" s="346"/>
      <c r="JJN90" s="346"/>
      <c r="JJO90" s="346"/>
      <c r="JJP90" s="346"/>
      <c r="JJQ90" s="346"/>
      <c r="JJR90" s="346"/>
      <c r="JJS90" s="346"/>
      <c r="JJT90" s="346"/>
      <c r="JJU90" s="346"/>
      <c r="JJV90" s="346"/>
      <c r="JJW90" s="346"/>
      <c r="JJX90" s="346"/>
      <c r="JJY90" s="346"/>
      <c r="JJZ90" s="346"/>
      <c r="JKA90" s="346"/>
      <c r="JKB90" s="346"/>
      <c r="JKC90" s="346"/>
      <c r="JKD90" s="346"/>
      <c r="JKE90" s="346"/>
      <c r="JKF90" s="346"/>
      <c r="JKG90" s="346"/>
      <c r="JKH90" s="346"/>
      <c r="JKI90" s="346"/>
      <c r="JKJ90" s="346"/>
      <c r="JKK90" s="346"/>
      <c r="JKL90" s="346"/>
      <c r="JKM90" s="346"/>
      <c r="JKN90" s="346"/>
      <c r="JKO90" s="346"/>
      <c r="JKP90" s="346"/>
      <c r="JKQ90" s="346"/>
      <c r="JKR90" s="346"/>
      <c r="JKS90" s="346"/>
      <c r="JKT90" s="346"/>
      <c r="JKU90" s="346"/>
      <c r="JKV90" s="346"/>
      <c r="JKW90" s="346"/>
      <c r="JKX90" s="346"/>
      <c r="JKY90" s="346"/>
      <c r="JKZ90" s="346"/>
      <c r="JLA90" s="346"/>
      <c r="JLB90" s="346"/>
      <c r="JLC90" s="346"/>
      <c r="JLD90" s="346"/>
      <c r="JLE90" s="346"/>
      <c r="JLF90" s="346"/>
      <c r="JLG90" s="346"/>
      <c r="JLH90" s="346"/>
      <c r="JLI90" s="346"/>
      <c r="JLJ90" s="346"/>
      <c r="JLK90" s="346"/>
      <c r="JLL90" s="346"/>
      <c r="JLM90" s="346"/>
      <c r="JLN90" s="346"/>
      <c r="JLO90" s="346"/>
      <c r="JLP90" s="346"/>
      <c r="JLQ90" s="346"/>
      <c r="JLR90" s="346"/>
      <c r="JLS90" s="346"/>
      <c r="JLT90" s="346"/>
      <c r="JLU90" s="346"/>
      <c r="JLV90" s="346"/>
      <c r="JLW90" s="346"/>
      <c r="JLX90" s="346"/>
      <c r="JLY90" s="346"/>
      <c r="JLZ90" s="346"/>
      <c r="JMA90" s="346"/>
      <c r="JMB90" s="346"/>
      <c r="JMC90" s="346"/>
      <c r="JMD90" s="346"/>
      <c r="JME90" s="346"/>
      <c r="JMF90" s="346"/>
      <c r="JMG90" s="346"/>
      <c r="JMH90" s="346"/>
      <c r="JMI90" s="346"/>
      <c r="JMJ90" s="346"/>
      <c r="JMK90" s="346"/>
      <c r="JML90" s="346"/>
      <c r="JMM90" s="346"/>
      <c r="JMN90" s="346"/>
      <c r="JMO90" s="346"/>
      <c r="JMP90" s="346"/>
      <c r="JMQ90" s="346"/>
      <c r="JMR90" s="346"/>
      <c r="JMS90" s="346"/>
      <c r="JMT90" s="346"/>
      <c r="JMU90" s="346"/>
      <c r="JMV90" s="346"/>
      <c r="JMW90" s="346"/>
      <c r="JMX90" s="346"/>
      <c r="JMY90" s="346"/>
      <c r="JMZ90" s="346"/>
      <c r="JNA90" s="346"/>
      <c r="JNB90" s="346"/>
      <c r="JNC90" s="346"/>
      <c r="JND90" s="346"/>
      <c r="JNE90" s="346"/>
      <c r="JNF90" s="346"/>
      <c r="JNG90" s="346"/>
      <c r="JNH90" s="346"/>
      <c r="JNI90" s="346"/>
      <c r="JNJ90" s="346"/>
      <c r="JNK90" s="346"/>
      <c r="JNL90" s="346"/>
      <c r="JNM90" s="346"/>
      <c r="JNN90" s="346"/>
      <c r="JNO90" s="346"/>
      <c r="JNP90" s="346"/>
      <c r="JNQ90" s="346"/>
      <c r="JNR90" s="346"/>
      <c r="JNS90" s="346"/>
      <c r="JNT90" s="346"/>
      <c r="JNU90" s="346"/>
      <c r="JNV90" s="346"/>
      <c r="JNW90" s="346"/>
      <c r="JNX90" s="346"/>
      <c r="JNY90" s="346"/>
      <c r="JNZ90" s="346"/>
      <c r="JOA90" s="346"/>
      <c r="JOB90" s="346"/>
      <c r="JOC90" s="346"/>
      <c r="JOD90" s="346"/>
      <c r="JOE90" s="346"/>
      <c r="JOF90" s="346"/>
      <c r="JOG90" s="346"/>
      <c r="JOH90" s="346"/>
      <c r="JOI90" s="346"/>
      <c r="JOJ90" s="346"/>
      <c r="JOK90" s="346"/>
      <c r="JOL90" s="346"/>
      <c r="JOM90" s="346"/>
      <c r="JON90" s="346"/>
      <c r="JOO90" s="346"/>
      <c r="JOP90" s="346"/>
      <c r="JOQ90" s="346"/>
      <c r="JOR90" s="346"/>
      <c r="JOS90" s="346"/>
      <c r="JOT90" s="346"/>
      <c r="JOU90" s="346"/>
      <c r="JOV90" s="346"/>
      <c r="JOW90" s="346"/>
      <c r="JOX90" s="346"/>
      <c r="JOY90" s="346"/>
      <c r="JOZ90" s="346"/>
      <c r="JPA90" s="346"/>
      <c r="JPB90" s="346"/>
      <c r="JPC90" s="346"/>
      <c r="JPD90" s="346"/>
      <c r="JPE90" s="346"/>
      <c r="JPF90" s="346"/>
      <c r="JPG90" s="346"/>
      <c r="JPH90" s="346"/>
      <c r="JPI90" s="346"/>
      <c r="JPJ90" s="346"/>
      <c r="JPK90" s="346"/>
      <c r="JPL90" s="346"/>
      <c r="JPM90" s="346"/>
      <c r="JPN90" s="346"/>
      <c r="JPO90" s="346"/>
      <c r="JPP90" s="346"/>
      <c r="JPQ90" s="346"/>
      <c r="JPR90" s="346"/>
      <c r="JPS90" s="346"/>
      <c r="JPT90" s="346"/>
      <c r="JPU90" s="346"/>
      <c r="JPV90" s="346"/>
      <c r="JPW90" s="346"/>
      <c r="JPX90" s="346"/>
      <c r="JPY90" s="346"/>
      <c r="JPZ90" s="346"/>
      <c r="JQA90" s="346"/>
      <c r="JQB90" s="346"/>
      <c r="JQC90" s="346"/>
      <c r="JQD90" s="346"/>
      <c r="JQE90" s="346"/>
      <c r="JQF90" s="346"/>
      <c r="JQG90" s="346"/>
      <c r="JQH90" s="346"/>
      <c r="JQI90" s="346"/>
      <c r="JQJ90" s="346"/>
      <c r="JQK90" s="346"/>
      <c r="JQL90" s="346"/>
      <c r="JQM90" s="346"/>
      <c r="JQN90" s="346"/>
      <c r="JQO90" s="346"/>
      <c r="JQP90" s="346"/>
      <c r="JQQ90" s="346"/>
      <c r="JQR90" s="346"/>
      <c r="JQS90" s="346"/>
      <c r="JQT90" s="346"/>
      <c r="JQU90" s="346"/>
      <c r="JQV90" s="346"/>
      <c r="JQW90" s="346"/>
      <c r="JQX90" s="346"/>
      <c r="JQY90" s="346"/>
      <c r="JQZ90" s="346"/>
      <c r="JRA90" s="346"/>
      <c r="JRB90" s="346"/>
      <c r="JRC90" s="346"/>
      <c r="JRD90" s="346"/>
      <c r="JRE90" s="346"/>
      <c r="JRF90" s="346"/>
      <c r="JRG90" s="346"/>
      <c r="JRH90" s="346"/>
      <c r="JRI90" s="346"/>
      <c r="JRJ90" s="346"/>
      <c r="JRK90" s="346"/>
      <c r="JRL90" s="346"/>
      <c r="JRM90" s="346"/>
      <c r="JRN90" s="346"/>
      <c r="JRO90" s="346"/>
      <c r="JRP90" s="346"/>
      <c r="JRQ90" s="346"/>
      <c r="JRR90" s="346"/>
      <c r="JRS90" s="346"/>
      <c r="JRT90" s="346"/>
      <c r="JRU90" s="346"/>
      <c r="JRV90" s="346"/>
      <c r="JRW90" s="346"/>
      <c r="JRX90" s="346"/>
      <c r="JRY90" s="346"/>
      <c r="JRZ90" s="346"/>
      <c r="JSA90" s="346"/>
      <c r="JSB90" s="346"/>
      <c r="JSC90" s="346"/>
      <c r="JSD90" s="346"/>
      <c r="JSE90" s="346"/>
      <c r="JSF90" s="346"/>
      <c r="JSG90" s="346"/>
      <c r="JSH90" s="346"/>
      <c r="JSI90" s="346"/>
      <c r="JSJ90" s="346"/>
      <c r="JSK90" s="346"/>
      <c r="JSL90" s="346"/>
      <c r="JSM90" s="346"/>
      <c r="JSN90" s="346"/>
      <c r="JSO90" s="346"/>
      <c r="JSP90" s="346"/>
      <c r="JSQ90" s="346"/>
      <c r="JSR90" s="346"/>
      <c r="JSS90" s="346"/>
      <c r="JST90" s="346"/>
      <c r="JSU90" s="346"/>
      <c r="JSV90" s="346"/>
      <c r="JSW90" s="346"/>
      <c r="JSX90" s="346"/>
      <c r="JSY90" s="346"/>
      <c r="JSZ90" s="346"/>
      <c r="JTA90" s="346"/>
      <c r="JTB90" s="346"/>
      <c r="JTC90" s="346"/>
      <c r="JTD90" s="346"/>
      <c r="JTE90" s="346"/>
      <c r="JTF90" s="346"/>
      <c r="JTG90" s="346"/>
      <c r="JTH90" s="346"/>
      <c r="JTI90" s="346"/>
      <c r="JTJ90" s="346"/>
      <c r="JTK90" s="346"/>
      <c r="JTL90" s="346"/>
      <c r="JTM90" s="346"/>
      <c r="JTN90" s="346"/>
      <c r="JTO90" s="346"/>
      <c r="JTP90" s="346"/>
      <c r="JTQ90" s="346"/>
      <c r="JTR90" s="346"/>
      <c r="JTS90" s="346"/>
      <c r="JTT90" s="346"/>
      <c r="JTU90" s="346"/>
      <c r="JTV90" s="346"/>
      <c r="JTW90" s="346"/>
      <c r="JTX90" s="346"/>
      <c r="JTY90" s="346"/>
      <c r="JTZ90" s="346"/>
      <c r="JUA90" s="346"/>
      <c r="JUB90" s="346"/>
      <c r="JUC90" s="346"/>
      <c r="JUD90" s="346"/>
      <c r="JUE90" s="346"/>
      <c r="JUF90" s="346"/>
      <c r="JUG90" s="346"/>
      <c r="JUH90" s="346"/>
      <c r="JUI90" s="346"/>
      <c r="JUJ90" s="346"/>
      <c r="JUK90" s="346"/>
      <c r="JUL90" s="346"/>
      <c r="JUM90" s="346"/>
      <c r="JUN90" s="346"/>
      <c r="JUO90" s="346"/>
      <c r="JUP90" s="346"/>
      <c r="JUQ90" s="346"/>
      <c r="JUR90" s="346"/>
      <c r="JUS90" s="346"/>
      <c r="JUT90" s="346"/>
      <c r="JUU90" s="346"/>
      <c r="JUV90" s="346"/>
      <c r="JUW90" s="346"/>
      <c r="JUX90" s="346"/>
      <c r="JUY90" s="346"/>
      <c r="JUZ90" s="346"/>
      <c r="JVA90" s="346"/>
      <c r="JVB90" s="346"/>
      <c r="JVC90" s="346"/>
      <c r="JVD90" s="346"/>
      <c r="JVE90" s="346"/>
      <c r="JVF90" s="346"/>
      <c r="JVG90" s="346"/>
      <c r="JVH90" s="346"/>
      <c r="JVI90" s="346"/>
      <c r="JVJ90" s="346"/>
      <c r="JVK90" s="346"/>
      <c r="JVL90" s="346"/>
      <c r="JVM90" s="346"/>
      <c r="JVN90" s="346"/>
      <c r="JVO90" s="346"/>
      <c r="JVP90" s="346"/>
      <c r="JVQ90" s="346"/>
      <c r="JVR90" s="346"/>
      <c r="JVS90" s="346"/>
      <c r="JVT90" s="346"/>
      <c r="JVU90" s="346"/>
      <c r="JVV90" s="346"/>
      <c r="JVW90" s="346"/>
      <c r="JVX90" s="346"/>
      <c r="JVY90" s="346"/>
      <c r="JVZ90" s="346"/>
      <c r="JWA90" s="346"/>
      <c r="JWB90" s="346"/>
      <c r="JWC90" s="346"/>
      <c r="JWD90" s="346"/>
      <c r="JWE90" s="346"/>
      <c r="JWF90" s="346"/>
      <c r="JWG90" s="346"/>
      <c r="JWH90" s="346"/>
      <c r="JWI90" s="346"/>
      <c r="JWJ90" s="346"/>
      <c r="JWK90" s="346"/>
      <c r="JWL90" s="346"/>
      <c r="JWM90" s="346"/>
      <c r="JWN90" s="346"/>
      <c r="JWO90" s="346"/>
      <c r="JWP90" s="346"/>
      <c r="JWQ90" s="346"/>
      <c r="JWR90" s="346"/>
      <c r="JWS90" s="346"/>
      <c r="JWT90" s="346"/>
      <c r="JWU90" s="346"/>
      <c r="JWV90" s="346"/>
      <c r="JWW90" s="346"/>
      <c r="JWX90" s="346"/>
      <c r="JWY90" s="346"/>
      <c r="JWZ90" s="346"/>
      <c r="JXA90" s="346"/>
      <c r="JXB90" s="346"/>
      <c r="JXC90" s="346"/>
      <c r="JXD90" s="346"/>
      <c r="JXE90" s="346"/>
      <c r="JXF90" s="346"/>
      <c r="JXG90" s="346"/>
      <c r="JXH90" s="346"/>
      <c r="JXI90" s="346"/>
      <c r="JXJ90" s="346"/>
      <c r="JXK90" s="346"/>
      <c r="JXL90" s="346"/>
      <c r="JXM90" s="346"/>
      <c r="JXN90" s="346"/>
      <c r="JXO90" s="346"/>
      <c r="JXP90" s="346"/>
      <c r="JXQ90" s="346"/>
      <c r="JXR90" s="346"/>
      <c r="JXS90" s="346"/>
      <c r="JXT90" s="346"/>
      <c r="JXU90" s="346"/>
      <c r="JXV90" s="346"/>
      <c r="JXW90" s="346"/>
      <c r="JXX90" s="346"/>
      <c r="JXY90" s="346"/>
      <c r="JXZ90" s="346"/>
      <c r="JYA90" s="346"/>
      <c r="JYB90" s="346"/>
      <c r="JYC90" s="346"/>
      <c r="JYD90" s="346"/>
      <c r="JYE90" s="346"/>
      <c r="JYF90" s="346"/>
      <c r="JYG90" s="346"/>
      <c r="JYH90" s="346"/>
      <c r="JYI90" s="346"/>
      <c r="JYJ90" s="346"/>
      <c r="JYK90" s="346"/>
      <c r="JYL90" s="346"/>
      <c r="JYM90" s="346"/>
      <c r="JYN90" s="346"/>
      <c r="JYO90" s="346"/>
      <c r="JYP90" s="346"/>
      <c r="JYQ90" s="346"/>
      <c r="JYR90" s="346"/>
      <c r="JYS90" s="346"/>
      <c r="JYT90" s="346"/>
      <c r="JYU90" s="346"/>
      <c r="JYV90" s="346"/>
      <c r="JYW90" s="346"/>
      <c r="JYX90" s="346"/>
      <c r="JYY90" s="346"/>
      <c r="JYZ90" s="346"/>
      <c r="JZA90" s="346"/>
      <c r="JZB90" s="346"/>
      <c r="JZC90" s="346"/>
      <c r="JZD90" s="346"/>
      <c r="JZE90" s="346"/>
      <c r="JZF90" s="346"/>
      <c r="JZG90" s="346"/>
      <c r="JZH90" s="346"/>
      <c r="JZI90" s="346"/>
      <c r="JZJ90" s="346"/>
      <c r="JZK90" s="346"/>
      <c r="JZL90" s="346"/>
      <c r="JZM90" s="346"/>
      <c r="JZN90" s="346"/>
      <c r="JZO90" s="346"/>
      <c r="JZP90" s="346"/>
      <c r="JZQ90" s="346"/>
      <c r="JZR90" s="346"/>
      <c r="JZS90" s="346"/>
      <c r="JZT90" s="346"/>
      <c r="JZU90" s="346"/>
      <c r="JZV90" s="346"/>
      <c r="JZW90" s="346"/>
      <c r="JZX90" s="346"/>
      <c r="JZY90" s="346"/>
      <c r="JZZ90" s="346"/>
      <c r="KAA90" s="346"/>
      <c r="KAB90" s="346"/>
      <c r="KAC90" s="346"/>
      <c r="KAD90" s="346"/>
      <c r="KAE90" s="346"/>
      <c r="KAF90" s="346"/>
      <c r="KAG90" s="346"/>
      <c r="KAH90" s="346"/>
      <c r="KAI90" s="346"/>
      <c r="KAJ90" s="346"/>
      <c r="KAK90" s="346"/>
      <c r="KAL90" s="346"/>
      <c r="KAM90" s="346"/>
      <c r="KAN90" s="346"/>
      <c r="KAO90" s="346"/>
      <c r="KAP90" s="346"/>
      <c r="KAQ90" s="346"/>
      <c r="KAR90" s="346"/>
      <c r="KAS90" s="346"/>
      <c r="KAT90" s="346"/>
      <c r="KAU90" s="346"/>
      <c r="KAV90" s="346"/>
      <c r="KAW90" s="346"/>
      <c r="KAX90" s="346"/>
      <c r="KAY90" s="346"/>
      <c r="KAZ90" s="346"/>
      <c r="KBA90" s="346"/>
      <c r="KBB90" s="346"/>
      <c r="KBC90" s="346"/>
      <c r="KBD90" s="346"/>
      <c r="KBE90" s="346"/>
      <c r="KBF90" s="346"/>
      <c r="KBG90" s="346"/>
      <c r="KBH90" s="346"/>
      <c r="KBI90" s="346"/>
      <c r="KBJ90" s="346"/>
      <c r="KBK90" s="346"/>
      <c r="KBL90" s="346"/>
      <c r="KBM90" s="346"/>
      <c r="KBN90" s="346"/>
      <c r="KBO90" s="346"/>
      <c r="KBP90" s="346"/>
      <c r="KBQ90" s="346"/>
      <c r="KBR90" s="346"/>
      <c r="KBS90" s="346"/>
      <c r="KBT90" s="346"/>
      <c r="KBU90" s="346"/>
      <c r="KBV90" s="346"/>
      <c r="KBW90" s="346"/>
      <c r="KBX90" s="346"/>
      <c r="KBY90" s="346"/>
      <c r="KBZ90" s="346"/>
      <c r="KCA90" s="346"/>
      <c r="KCB90" s="346"/>
      <c r="KCC90" s="346"/>
      <c r="KCD90" s="346"/>
      <c r="KCE90" s="346"/>
      <c r="KCF90" s="346"/>
      <c r="KCG90" s="346"/>
      <c r="KCH90" s="346"/>
      <c r="KCI90" s="346"/>
      <c r="KCJ90" s="346"/>
      <c r="KCK90" s="346"/>
      <c r="KCL90" s="346"/>
      <c r="KCM90" s="346"/>
      <c r="KCN90" s="346"/>
      <c r="KCO90" s="346"/>
      <c r="KCP90" s="346"/>
      <c r="KCQ90" s="346"/>
      <c r="KCR90" s="346"/>
      <c r="KCS90" s="346"/>
      <c r="KCT90" s="346"/>
      <c r="KCU90" s="346"/>
      <c r="KCV90" s="346"/>
      <c r="KCW90" s="346"/>
      <c r="KCX90" s="346"/>
      <c r="KCY90" s="346"/>
      <c r="KCZ90" s="346"/>
      <c r="KDA90" s="346"/>
      <c r="KDB90" s="346"/>
      <c r="KDC90" s="346"/>
      <c r="KDD90" s="346"/>
      <c r="KDE90" s="346"/>
      <c r="KDF90" s="346"/>
      <c r="KDG90" s="346"/>
      <c r="KDH90" s="346"/>
      <c r="KDI90" s="346"/>
      <c r="KDJ90" s="346"/>
      <c r="KDK90" s="346"/>
      <c r="KDL90" s="346"/>
      <c r="KDM90" s="346"/>
      <c r="KDN90" s="346"/>
      <c r="KDO90" s="346"/>
      <c r="KDP90" s="346"/>
      <c r="KDQ90" s="346"/>
      <c r="KDR90" s="346"/>
      <c r="KDS90" s="346"/>
      <c r="KDT90" s="346"/>
      <c r="KDU90" s="346"/>
      <c r="KDV90" s="346"/>
      <c r="KDW90" s="346"/>
      <c r="KDX90" s="346"/>
      <c r="KDY90" s="346"/>
      <c r="KDZ90" s="346"/>
      <c r="KEA90" s="346"/>
      <c r="KEB90" s="346"/>
      <c r="KEC90" s="346"/>
      <c r="KED90" s="346"/>
      <c r="KEE90" s="346"/>
      <c r="KEF90" s="346"/>
      <c r="KEG90" s="346"/>
      <c r="KEH90" s="346"/>
      <c r="KEI90" s="346"/>
      <c r="KEJ90" s="346"/>
      <c r="KEK90" s="346"/>
      <c r="KEL90" s="346"/>
      <c r="KEM90" s="346"/>
      <c r="KEN90" s="346"/>
      <c r="KEO90" s="346"/>
      <c r="KEP90" s="346"/>
      <c r="KEQ90" s="346"/>
      <c r="KER90" s="346"/>
      <c r="KES90" s="346"/>
      <c r="KET90" s="346"/>
      <c r="KEU90" s="346"/>
      <c r="KEV90" s="346"/>
      <c r="KEW90" s="346"/>
      <c r="KEX90" s="346"/>
      <c r="KEY90" s="346"/>
      <c r="KEZ90" s="346"/>
      <c r="KFA90" s="346"/>
      <c r="KFB90" s="346"/>
      <c r="KFC90" s="346"/>
      <c r="KFD90" s="346"/>
      <c r="KFE90" s="346"/>
      <c r="KFF90" s="346"/>
      <c r="KFG90" s="346"/>
      <c r="KFH90" s="346"/>
      <c r="KFI90" s="346"/>
      <c r="KFJ90" s="346"/>
      <c r="KFK90" s="346"/>
      <c r="KFL90" s="346"/>
      <c r="KFM90" s="346"/>
      <c r="KFN90" s="346"/>
      <c r="KFO90" s="346"/>
      <c r="KFP90" s="346"/>
      <c r="KFQ90" s="346"/>
      <c r="KFR90" s="346"/>
      <c r="KFS90" s="346"/>
      <c r="KFT90" s="346"/>
      <c r="KFU90" s="346"/>
      <c r="KFV90" s="346"/>
      <c r="KFW90" s="346"/>
      <c r="KFX90" s="346"/>
      <c r="KFY90" s="346"/>
      <c r="KFZ90" s="346"/>
      <c r="KGA90" s="346"/>
      <c r="KGB90" s="346"/>
      <c r="KGC90" s="346"/>
      <c r="KGD90" s="346"/>
      <c r="KGE90" s="346"/>
      <c r="KGF90" s="346"/>
      <c r="KGG90" s="346"/>
      <c r="KGH90" s="346"/>
      <c r="KGI90" s="346"/>
      <c r="KGJ90" s="346"/>
      <c r="KGK90" s="346"/>
      <c r="KGL90" s="346"/>
      <c r="KGM90" s="346"/>
      <c r="KGN90" s="346"/>
      <c r="KGO90" s="346"/>
      <c r="KGP90" s="346"/>
      <c r="KGQ90" s="346"/>
      <c r="KGR90" s="346"/>
      <c r="KGS90" s="346"/>
      <c r="KGT90" s="346"/>
      <c r="KGU90" s="346"/>
      <c r="KGV90" s="346"/>
      <c r="KGW90" s="346"/>
      <c r="KGX90" s="346"/>
      <c r="KGY90" s="346"/>
      <c r="KGZ90" s="346"/>
      <c r="KHA90" s="346"/>
      <c r="KHB90" s="346"/>
      <c r="KHC90" s="346"/>
      <c r="KHD90" s="346"/>
      <c r="KHE90" s="346"/>
      <c r="KHF90" s="346"/>
      <c r="KHG90" s="346"/>
      <c r="KHH90" s="346"/>
      <c r="KHI90" s="346"/>
      <c r="KHJ90" s="346"/>
      <c r="KHK90" s="346"/>
      <c r="KHL90" s="346"/>
      <c r="KHM90" s="346"/>
      <c r="KHN90" s="346"/>
      <c r="KHO90" s="346"/>
      <c r="KHP90" s="346"/>
      <c r="KHQ90" s="346"/>
      <c r="KHR90" s="346"/>
      <c r="KHS90" s="346"/>
      <c r="KHT90" s="346"/>
      <c r="KHU90" s="346"/>
      <c r="KHV90" s="346"/>
      <c r="KHW90" s="346"/>
      <c r="KHX90" s="346"/>
      <c r="KHY90" s="346"/>
      <c r="KHZ90" s="346"/>
      <c r="KIA90" s="346"/>
      <c r="KIB90" s="346"/>
      <c r="KIC90" s="346"/>
      <c r="KID90" s="346"/>
      <c r="KIE90" s="346"/>
      <c r="KIF90" s="346"/>
      <c r="KIG90" s="346"/>
      <c r="KIH90" s="346"/>
      <c r="KII90" s="346"/>
      <c r="KIJ90" s="346"/>
      <c r="KIK90" s="346"/>
      <c r="KIL90" s="346"/>
      <c r="KIM90" s="346"/>
      <c r="KIN90" s="346"/>
      <c r="KIO90" s="346"/>
      <c r="KIP90" s="346"/>
      <c r="KIQ90" s="346"/>
      <c r="KIR90" s="346"/>
      <c r="KIS90" s="346"/>
      <c r="KIT90" s="346"/>
      <c r="KIU90" s="346"/>
      <c r="KIV90" s="346"/>
      <c r="KIW90" s="346"/>
      <c r="KIX90" s="346"/>
      <c r="KIY90" s="346"/>
      <c r="KIZ90" s="346"/>
      <c r="KJA90" s="346"/>
      <c r="KJB90" s="346"/>
      <c r="KJC90" s="346"/>
      <c r="KJD90" s="346"/>
      <c r="KJE90" s="346"/>
      <c r="KJF90" s="346"/>
      <c r="KJG90" s="346"/>
      <c r="KJH90" s="346"/>
      <c r="KJI90" s="346"/>
      <c r="KJJ90" s="346"/>
      <c r="KJK90" s="346"/>
      <c r="KJL90" s="346"/>
      <c r="KJM90" s="346"/>
      <c r="KJN90" s="346"/>
      <c r="KJO90" s="346"/>
      <c r="KJP90" s="346"/>
      <c r="KJQ90" s="346"/>
      <c r="KJR90" s="346"/>
      <c r="KJS90" s="346"/>
      <c r="KJT90" s="346"/>
      <c r="KJU90" s="346"/>
      <c r="KJV90" s="346"/>
      <c r="KJW90" s="346"/>
      <c r="KJX90" s="346"/>
      <c r="KJY90" s="346"/>
      <c r="KJZ90" s="346"/>
      <c r="KKA90" s="346"/>
      <c r="KKB90" s="346"/>
      <c r="KKC90" s="346"/>
      <c r="KKD90" s="346"/>
      <c r="KKE90" s="346"/>
      <c r="KKF90" s="346"/>
      <c r="KKG90" s="346"/>
      <c r="KKH90" s="346"/>
      <c r="KKI90" s="346"/>
      <c r="KKJ90" s="346"/>
      <c r="KKK90" s="346"/>
      <c r="KKL90" s="346"/>
      <c r="KKM90" s="346"/>
      <c r="KKN90" s="346"/>
      <c r="KKO90" s="346"/>
      <c r="KKP90" s="346"/>
      <c r="KKQ90" s="346"/>
      <c r="KKR90" s="346"/>
      <c r="KKS90" s="346"/>
      <c r="KKT90" s="346"/>
      <c r="KKU90" s="346"/>
      <c r="KKV90" s="346"/>
      <c r="KKW90" s="346"/>
      <c r="KKX90" s="346"/>
      <c r="KKY90" s="346"/>
      <c r="KKZ90" s="346"/>
      <c r="KLA90" s="346"/>
      <c r="KLB90" s="346"/>
      <c r="KLC90" s="346"/>
      <c r="KLD90" s="346"/>
      <c r="KLE90" s="346"/>
      <c r="KLF90" s="346"/>
      <c r="KLG90" s="346"/>
      <c r="KLH90" s="346"/>
      <c r="KLI90" s="346"/>
      <c r="KLJ90" s="346"/>
      <c r="KLK90" s="346"/>
      <c r="KLL90" s="346"/>
      <c r="KLM90" s="346"/>
      <c r="KLN90" s="346"/>
      <c r="KLO90" s="346"/>
      <c r="KLP90" s="346"/>
      <c r="KLQ90" s="346"/>
      <c r="KLR90" s="346"/>
      <c r="KLS90" s="346"/>
      <c r="KLT90" s="346"/>
      <c r="KLU90" s="346"/>
      <c r="KLV90" s="346"/>
      <c r="KLW90" s="346"/>
      <c r="KLX90" s="346"/>
      <c r="KLY90" s="346"/>
      <c r="KLZ90" s="346"/>
      <c r="KMA90" s="346"/>
      <c r="KMB90" s="346"/>
      <c r="KMC90" s="346"/>
      <c r="KMD90" s="346"/>
      <c r="KME90" s="346"/>
      <c r="KMF90" s="346"/>
      <c r="KMG90" s="346"/>
      <c r="KMH90" s="346"/>
      <c r="KMI90" s="346"/>
      <c r="KMJ90" s="346"/>
      <c r="KMK90" s="346"/>
      <c r="KML90" s="346"/>
      <c r="KMM90" s="346"/>
      <c r="KMN90" s="346"/>
      <c r="KMO90" s="346"/>
      <c r="KMP90" s="346"/>
      <c r="KMQ90" s="346"/>
      <c r="KMR90" s="346"/>
      <c r="KMS90" s="346"/>
      <c r="KMT90" s="346"/>
      <c r="KMU90" s="346"/>
      <c r="KMV90" s="346"/>
      <c r="KMW90" s="346"/>
      <c r="KMX90" s="346"/>
      <c r="KMY90" s="346"/>
      <c r="KMZ90" s="346"/>
      <c r="KNA90" s="346"/>
      <c r="KNB90" s="346"/>
      <c r="KNC90" s="346"/>
      <c r="KND90" s="346"/>
      <c r="KNE90" s="346"/>
      <c r="KNF90" s="346"/>
      <c r="KNG90" s="346"/>
      <c r="KNH90" s="346"/>
      <c r="KNI90" s="346"/>
      <c r="KNJ90" s="346"/>
      <c r="KNK90" s="346"/>
      <c r="KNL90" s="346"/>
      <c r="KNM90" s="346"/>
      <c r="KNN90" s="346"/>
      <c r="KNO90" s="346"/>
      <c r="KNP90" s="346"/>
      <c r="KNQ90" s="346"/>
      <c r="KNR90" s="346"/>
      <c r="KNS90" s="346"/>
      <c r="KNT90" s="346"/>
      <c r="KNU90" s="346"/>
      <c r="KNV90" s="346"/>
      <c r="KNW90" s="346"/>
      <c r="KNX90" s="346"/>
      <c r="KNY90" s="346"/>
      <c r="KNZ90" s="346"/>
      <c r="KOA90" s="346"/>
      <c r="KOB90" s="346"/>
      <c r="KOC90" s="346"/>
      <c r="KOD90" s="346"/>
      <c r="KOE90" s="346"/>
      <c r="KOF90" s="346"/>
      <c r="KOG90" s="346"/>
      <c r="KOH90" s="346"/>
      <c r="KOI90" s="346"/>
      <c r="KOJ90" s="346"/>
      <c r="KOK90" s="346"/>
      <c r="KOL90" s="346"/>
      <c r="KOM90" s="346"/>
      <c r="KON90" s="346"/>
      <c r="KOO90" s="346"/>
      <c r="KOP90" s="346"/>
      <c r="KOQ90" s="346"/>
      <c r="KOR90" s="346"/>
      <c r="KOS90" s="346"/>
      <c r="KOT90" s="346"/>
      <c r="KOU90" s="346"/>
      <c r="KOV90" s="346"/>
      <c r="KOW90" s="346"/>
      <c r="KOX90" s="346"/>
      <c r="KOY90" s="346"/>
      <c r="KOZ90" s="346"/>
      <c r="KPA90" s="346"/>
      <c r="KPB90" s="346"/>
      <c r="KPC90" s="346"/>
      <c r="KPD90" s="346"/>
      <c r="KPE90" s="346"/>
      <c r="KPF90" s="346"/>
      <c r="KPG90" s="346"/>
      <c r="KPH90" s="346"/>
      <c r="KPI90" s="346"/>
      <c r="KPJ90" s="346"/>
      <c r="KPK90" s="346"/>
      <c r="KPL90" s="346"/>
      <c r="KPM90" s="346"/>
      <c r="KPN90" s="346"/>
      <c r="KPO90" s="346"/>
      <c r="KPP90" s="346"/>
      <c r="KPQ90" s="346"/>
      <c r="KPR90" s="346"/>
      <c r="KPS90" s="346"/>
      <c r="KPT90" s="346"/>
      <c r="KPU90" s="346"/>
      <c r="KPV90" s="346"/>
      <c r="KPW90" s="346"/>
      <c r="KPX90" s="346"/>
      <c r="KPY90" s="346"/>
      <c r="KPZ90" s="346"/>
      <c r="KQA90" s="346"/>
      <c r="KQB90" s="346"/>
      <c r="KQC90" s="346"/>
      <c r="KQD90" s="346"/>
      <c r="KQE90" s="346"/>
      <c r="KQF90" s="346"/>
      <c r="KQG90" s="346"/>
      <c r="KQH90" s="346"/>
      <c r="KQI90" s="346"/>
      <c r="KQJ90" s="346"/>
      <c r="KQK90" s="346"/>
      <c r="KQL90" s="346"/>
      <c r="KQM90" s="346"/>
      <c r="KQN90" s="346"/>
      <c r="KQO90" s="346"/>
      <c r="KQP90" s="346"/>
      <c r="KQQ90" s="346"/>
      <c r="KQR90" s="346"/>
      <c r="KQS90" s="346"/>
      <c r="KQT90" s="346"/>
      <c r="KQU90" s="346"/>
      <c r="KQV90" s="346"/>
      <c r="KQW90" s="346"/>
      <c r="KQX90" s="346"/>
      <c r="KQY90" s="346"/>
      <c r="KQZ90" s="346"/>
      <c r="KRA90" s="346"/>
      <c r="KRB90" s="346"/>
      <c r="KRC90" s="346"/>
      <c r="KRD90" s="346"/>
      <c r="KRE90" s="346"/>
      <c r="KRF90" s="346"/>
      <c r="KRG90" s="346"/>
      <c r="KRH90" s="346"/>
      <c r="KRI90" s="346"/>
      <c r="KRJ90" s="346"/>
      <c r="KRK90" s="346"/>
      <c r="KRL90" s="346"/>
      <c r="KRM90" s="346"/>
      <c r="KRN90" s="346"/>
      <c r="KRO90" s="346"/>
      <c r="KRP90" s="346"/>
      <c r="KRQ90" s="346"/>
      <c r="KRR90" s="346"/>
      <c r="KRS90" s="346"/>
      <c r="KRT90" s="346"/>
      <c r="KRU90" s="346"/>
      <c r="KRV90" s="346"/>
      <c r="KRW90" s="346"/>
      <c r="KRX90" s="346"/>
      <c r="KRY90" s="346"/>
      <c r="KRZ90" s="346"/>
      <c r="KSA90" s="346"/>
      <c r="KSB90" s="346"/>
      <c r="KSC90" s="346"/>
      <c r="KSD90" s="346"/>
      <c r="KSE90" s="346"/>
      <c r="KSF90" s="346"/>
      <c r="KSG90" s="346"/>
      <c r="KSH90" s="346"/>
      <c r="KSI90" s="346"/>
      <c r="KSJ90" s="346"/>
      <c r="KSK90" s="346"/>
      <c r="KSL90" s="346"/>
      <c r="KSM90" s="346"/>
      <c r="KSN90" s="346"/>
      <c r="KSO90" s="346"/>
      <c r="KSP90" s="346"/>
      <c r="KSQ90" s="346"/>
      <c r="KSR90" s="346"/>
      <c r="KSS90" s="346"/>
      <c r="KST90" s="346"/>
      <c r="KSU90" s="346"/>
      <c r="KSV90" s="346"/>
      <c r="KSW90" s="346"/>
      <c r="KSX90" s="346"/>
      <c r="KSY90" s="346"/>
      <c r="KSZ90" s="346"/>
      <c r="KTA90" s="346"/>
      <c r="KTB90" s="346"/>
      <c r="KTC90" s="346"/>
      <c r="KTD90" s="346"/>
      <c r="KTE90" s="346"/>
      <c r="KTF90" s="346"/>
      <c r="KTG90" s="346"/>
      <c r="KTH90" s="346"/>
      <c r="KTI90" s="346"/>
      <c r="KTJ90" s="346"/>
      <c r="KTK90" s="346"/>
      <c r="KTL90" s="346"/>
      <c r="KTM90" s="346"/>
      <c r="KTN90" s="346"/>
      <c r="KTO90" s="346"/>
      <c r="KTP90" s="346"/>
      <c r="KTQ90" s="346"/>
      <c r="KTR90" s="346"/>
      <c r="KTS90" s="346"/>
      <c r="KTT90" s="346"/>
      <c r="KTU90" s="346"/>
      <c r="KTV90" s="346"/>
      <c r="KTW90" s="346"/>
      <c r="KTX90" s="346"/>
      <c r="KTY90" s="346"/>
      <c r="KTZ90" s="346"/>
      <c r="KUA90" s="346"/>
      <c r="KUB90" s="346"/>
      <c r="KUC90" s="346"/>
      <c r="KUD90" s="346"/>
      <c r="KUE90" s="346"/>
      <c r="KUF90" s="346"/>
      <c r="KUG90" s="346"/>
      <c r="KUH90" s="346"/>
      <c r="KUI90" s="346"/>
      <c r="KUJ90" s="346"/>
      <c r="KUK90" s="346"/>
      <c r="KUL90" s="346"/>
      <c r="KUM90" s="346"/>
      <c r="KUN90" s="346"/>
      <c r="KUO90" s="346"/>
      <c r="KUP90" s="346"/>
      <c r="KUQ90" s="346"/>
      <c r="KUR90" s="346"/>
      <c r="KUS90" s="346"/>
      <c r="KUT90" s="346"/>
      <c r="KUU90" s="346"/>
      <c r="KUV90" s="346"/>
      <c r="KUW90" s="346"/>
      <c r="KUX90" s="346"/>
      <c r="KUY90" s="346"/>
      <c r="KUZ90" s="346"/>
      <c r="KVA90" s="346"/>
      <c r="KVB90" s="346"/>
      <c r="KVC90" s="346"/>
      <c r="KVD90" s="346"/>
      <c r="KVE90" s="346"/>
      <c r="KVF90" s="346"/>
      <c r="KVG90" s="346"/>
      <c r="KVH90" s="346"/>
      <c r="KVI90" s="346"/>
      <c r="KVJ90" s="346"/>
      <c r="KVK90" s="346"/>
      <c r="KVL90" s="346"/>
      <c r="KVM90" s="346"/>
      <c r="KVN90" s="346"/>
      <c r="KVO90" s="346"/>
      <c r="KVP90" s="346"/>
      <c r="KVQ90" s="346"/>
      <c r="KVR90" s="346"/>
      <c r="KVS90" s="346"/>
      <c r="KVT90" s="346"/>
      <c r="KVU90" s="346"/>
      <c r="KVV90" s="346"/>
      <c r="KVW90" s="346"/>
      <c r="KVX90" s="346"/>
      <c r="KVY90" s="346"/>
      <c r="KVZ90" s="346"/>
      <c r="KWA90" s="346"/>
      <c r="KWB90" s="346"/>
      <c r="KWC90" s="346"/>
      <c r="KWD90" s="346"/>
      <c r="KWE90" s="346"/>
      <c r="KWF90" s="346"/>
      <c r="KWG90" s="346"/>
      <c r="KWH90" s="346"/>
      <c r="KWI90" s="346"/>
      <c r="KWJ90" s="346"/>
      <c r="KWK90" s="346"/>
      <c r="KWL90" s="346"/>
      <c r="KWM90" s="346"/>
      <c r="KWN90" s="346"/>
      <c r="KWO90" s="346"/>
      <c r="KWP90" s="346"/>
      <c r="KWQ90" s="346"/>
      <c r="KWR90" s="346"/>
      <c r="KWS90" s="346"/>
      <c r="KWT90" s="346"/>
      <c r="KWU90" s="346"/>
      <c r="KWV90" s="346"/>
      <c r="KWW90" s="346"/>
      <c r="KWX90" s="346"/>
      <c r="KWY90" s="346"/>
      <c r="KWZ90" s="346"/>
      <c r="KXA90" s="346"/>
      <c r="KXB90" s="346"/>
      <c r="KXC90" s="346"/>
      <c r="KXD90" s="346"/>
      <c r="KXE90" s="346"/>
      <c r="KXF90" s="346"/>
      <c r="KXG90" s="346"/>
      <c r="KXH90" s="346"/>
      <c r="KXI90" s="346"/>
      <c r="KXJ90" s="346"/>
      <c r="KXK90" s="346"/>
      <c r="KXL90" s="346"/>
      <c r="KXM90" s="346"/>
      <c r="KXN90" s="346"/>
      <c r="KXO90" s="346"/>
      <c r="KXP90" s="346"/>
      <c r="KXQ90" s="346"/>
      <c r="KXR90" s="346"/>
      <c r="KXS90" s="346"/>
      <c r="KXT90" s="346"/>
      <c r="KXU90" s="346"/>
      <c r="KXV90" s="346"/>
      <c r="KXW90" s="346"/>
      <c r="KXX90" s="346"/>
      <c r="KXY90" s="346"/>
      <c r="KXZ90" s="346"/>
      <c r="KYA90" s="346"/>
      <c r="KYB90" s="346"/>
      <c r="KYC90" s="346"/>
      <c r="KYD90" s="346"/>
      <c r="KYE90" s="346"/>
      <c r="KYF90" s="346"/>
      <c r="KYG90" s="346"/>
      <c r="KYH90" s="346"/>
      <c r="KYI90" s="346"/>
      <c r="KYJ90" s="346"/>
      <c r="KYK90" s="346"/>
      <c r="KYL90" s="346"/>
      <c r="KYM90" s="346"/>
      <c r="KYN90" s="346"/>
      <c r="KYO90" s="346"/>
      <c r="KYP90" s="346"/>
      <c r="KYQ90" s="346"/>
      <c r="KYR90" s="346"/>
      <c r="KYS90" s="346"/>
      <c r="KYT90" s="346"/>
      <c r="KYU90" s="346"/>
      <c r="KYV90" s="346"/>
      <c r="KYW90" s="346"/>
      <c r="KYX90" s="346"/>
      <c r="KYY90" s="346"/>
      <c r="KYZ90" s="346"/>
      <c r="KZA90" s="346"/>
      <c r="KZB90" s="346"/>
      <c r="KZC90" s="346"/>
      <c r="KZD90" s="346"/>
      <c r="KZE90" s="346"/>
      <c r="KZF90" s="346"/>
      <c r="KZG90" s="346"/>
      <c r="KZH90" s="346"/>
      <c r="KZI90" s="346"/>
      <c r="KZJ90" s="346"/>
      <c r="KZK90" s="346"/>
      <c r="KZL90" s="346"/>
      <c r="KZM90" s="346"/>
      <c r="KZN90" s="346"/>
      <c r="KZO90" s="346"/>
      <c r="KZP90" s="346"/>
      <c r="KZQ90" s="346"/>
      <c r="KZR90" s="346"/>
      <c r="KZS90" s="346"/>
      <c r="KZT90" s="346"/>
      <c r="KZU90" s="346"/>
      <c r="KZV90" s="346"/>
      <c r="KZW90" s="346"/>
      <c r="KZX90" s="346"/>
      <c r="KZY90" s="346"/>
      <c r="KZZ90" s="346"/>
      <c r="LAA90" s="346"/>
      <c r="LAB90" s="346"/>
      <c r="LAC90" s="346"/>
      <c r="LAD90" s="346"/>
      <c r="LAE90" s="346"/>
      <c r="LAF90" s="346"/>
      <c r="LAG90" s="346"/>
      <c r="LAH90" s="346"/>
      <c r="LAI90" s="346"/>
      <c r="LAJ90" s="346"/>
      <c r="LAK90" s="346"/>
      <c r="LAL90" s="346"/>
      <c r="LAM90" s="346"/>
      <c r="LAN90" s="346"/>
      <c r="LAO90" s="346"/>
      <c r="LAP90" s="346"/>
      <c r="LAQ90" s="346"/>
      <c r="LAR90" s="346"/>
      <c r="LAS90" s="346"/>
      <c r="LAT90" s="346"/>
      <c r="LAU90" s="346"/>
      <c r="LAV90" s="346"/>
      <c r="LAW90" s="346"/>
      <c r="LAX90" s="346"/>
      <c r="LAY90" s="346"/>
      <c r="LAZ90" s="346"/>
      <c r="LBA90" s="346"/>
      <c r="LBB90" s="346"/>
      <c r="LBC90" s="346"/>
      <c r="LBD90" s="346"/>
      <c r="LBE90" s="346"/>
      <c r="LBF90" s="346"/>
      <c r="LBG90" s="346"/>
      <c r="LBH90" s="346"/>
      <c r="LBI90" s="346"/>
      <c r="LBJ90" s="346"/>
      <c r="LBK90" s="346"/>
      <c r="LBL90" s="346"/>
      <c r="LBM90" s="346"/>
      <c r="LBN90" s="346"/>
      <c r="LBO90" s="346"/>
      <c r="LBP90" s="346"/>
      <c r="LBQ90" s="346"/>
      <c r="LBR90" s="346"/>
      <c r="LBS90" s="346"/>
      <c r="LBT90" s="346"/>
      <c r="LBU90" s="346"/>
      <c r="LBV90" s="346"/>
      <c r="LBW90" s="346"/>
      <c r="LBX90" s="346"/>
      <c r="LBY90" s="346"/>
      <c r="LBZ90" s="346"/>
      <c r="LCA90" s="346"/>
      <c r="LCB90" s="346"/>
      <c r="LCC90" s="346"/>
      <c r="LCD90" s="346"/>
      <c r="LCE90" s="346"/>
      <c r="LCF90" s="346"/>
      <c r="LCG90" s="346"/>
      <c r="LCH90" s="346"/>
      <c r="LCI90" s="346"/>
      <c r="LCJ90" s="346"/>
      <c r="LCK90" s="346"/>
      <c r="LCL90" s="346"/>
      <c r="LCM90" s="346"/>
      <c r="LCN90" s="346"/>
      <c r="LCO90" s="346"/>
      <c r="LCP90" s="346"/>
      <c r="LCQ90" s="346"/>
      <c r="LCR90" s="346"/>
      <c r="LCS90" s="346"/>
      <c r="LCT90" s="346"/>
      <c r="LCU90" s="346"/>
      <c r="LCV90" s="346"/>
      <c r="LCW90" s="346"/>
      <c r="LCX90" s="346"/>
      <c r="LCY90" s="346"/>
      <c r="LCZ90" s="346"/>
      <c r="LDA90" s="346"/>
      <c r="LDB90" s="346"/>
      <c r="LDC90" s="346"/>
      <c r="LDD90" s="346"/>
      <c r="LDE90" s="346"/>
      <c r="LDF90" s="346"/>
      <c r="LDG90" s="346"/>
      <c r="LDH90" s="346"/>
      <c r="LDI90" s="346"/>
      <c r="LDJ90" s="346"/>
      <c r="LDK90" s="346"/>
      <c r="LDL90" s="346"/>
      <c r="LDM90" s="346"/>
      <c r="LDN90" s="346"/>
      <c r="LDO90" s="346"/>
      <c r="LDP90" s="346"/>
      <c r="LDQ90" s="346"/>
      <c r="LDR90" s="346"/>
      <c r="LDS90" s="346"/>
      <c r="LDT90" s="346"/>
      <c r="LDU90" s="346"/>
      <c r="LDV90" s="346"/>
      <c r="LDW90" s="346"/>
      <c r="LDX90" s="346"/>
      <c r="LDY90" s="346"/>
      <c r="LDZ90" s="346"/>
      <c r="LEA90" s="346"/>
      <c r="LEB90" s="346"/>
      <c r="LEC90" s="346"/>
      <c r="LED90" s="346"/>
      <c r="LEE90" s="346"/>
      <c r="LEF90" s="346"/>
      <c r="LEG90" s="346"/>
      <c r="LEH90" s="346"/>
      <c r="LEI90" s="346"/>
      <c r="LEJ90" s="346"/>
      <c r="LEK90" s="346"/>
      <c r="LEL90" s="346"/>
      <c r="LEM90" s="346"/>
      <c r="LEN90" s="346"/>
      <c r="LEO90" s="346"/>
      <c r="LEP90" s="346"/>
      <c r="LEQ90" s="346"/>
      <c r="LER90" s="346"/>
      <c r="LES90" s="346"/>
      <c r="LET90" s="346"/>
      <c r="LEU90" s="346"/>
      <c r="LEV90" s="346"/>
      <c r="LEW90" s="346"/>
      <c r="LEX90" s="346"/>
      <c r="LEY90" s="346"/>
      <c r="LEZ90" s="346"/>
      <c r="LFA90" s="346"/>
      <c r="LFB90" s="346"/>
      <c r="LFC90" s="346"/>
      <c r="LFD90" s="346"/>
      <c r="LFE90" s="346"/>
      <c r="LFF90" s="346"/>
      <c r="LFG90" s="346"/>
      <c r="LFH90" s="346"/>
      <c r="LFI90" s="346"/>
      <c r="LFJ90" s="346"/>
      <c r="LFK90" s="346"/>
      <c r="LFL90" s="346"/>
      <c r="LFM90" s="346"/>
      <c r="LFN90" s="346"/>
      <c r="LFO90" s="346"/>
      <c r="LFP90" s="346"/>
      <c r="LFQ90" s="346"/>
      <c r="LFR90" s="346"/>
      <c r="LFS90" s="346"/>
      <c r="LFT90" s="346"/>
      <c r="LFU90" s="346"/>
      <c r="LFV90" s="346"/>
      <c r="LFW90" s="346"/>
      <c r="LFX90" s="346"/>
      <c r="LFY90" s="346"/>
      <c r="LFZ90" s="346"/>
      <c r="LGA90" s="346"/>
      <c r="LGB90" s="346"/>
      <c r="LGC90" s="346"/>
      <c r="LGD90" s="346"/>
      <c r="LGE90" s="346"/>
      <c r="LGF90" s="346"/>
      <c r="LGG90" s="346"/>
      <c r="LGH90" s="346"/>
      <c r="LGI90" s="346"/>
      <c r="LGJ90" s="346"/>
      <c r="LGK90" s="346"/>
      <c r="LGL90" s="346"/>
      <c r="LGM90" s="346"/>
      <c r="LGN90" s="346"/>
      <c r="LGO90" s="346"/>
      <c r="LGP90" s="346"/>
      <c r="LGQ90" s="346"/>
      <c r="LGR90" s="346"/>
      <c r="LGS90" s="346"/>
      <c r="LGT90" s="346"/>
      <c r="LGU90" s="346"/>
      <c r="LGV90" s="346"/>
      <c r="LGW90" s="346"/>
      <c r="LGX90" s="346"/>
      <c r="LGY90" s="346"/>
      <c r="LGZ90" s="346"/>
      <c r="LHA90" s="346"/>
      <c r="LHB90" s="346"/>
      <c r="LHC90" s="346"/>
      <c r="LHD90" s="346"/>
      <c r="LHE90" s="346"/>
      <c r="LHF90" s="346"/>
      <c r="LHG90" s="346"/>
      <c r="LHH90" s="346"/>
      <c r="LHI90" s="346"/>
      <c r="LHJ90" s="346"/>
      <c r="LHK90" s="346"/>
      <c r="LHL90" s="346"/>
      <c r="LHM90" s="346"/>
      <c r="LHN90" s="346"/>
      <c r="LHO90" s="346"/>
      <c r="LHP90" s="346"/>
      <c r="LHQ90" s="346"/>
      <c r="LHR90" s="346"/>
      <c r="LHS90" s="346"/>
      <c r="LHT90" s="346"/>
      <c r="LHU90" s="346"/>
      <c r="LHV90" s="346"/>
      <c r="LHW90" s="346"/>
      <c r="LHX90" s="346"/>
      <c r="LHY90" s="346"/>
      <c r="LHZ90" s="346"/>
      <c r="LIA90" s="346"/>
      <c r="LIB90" s="346"/>
      <c r="LIC90" s="346"/>
      <c r="LID90" s="346"/>
      <c r="LIE90" s="346"/>
      <c r="LIF90" s="346"/>
      <c r="LIG90" s="346"/>
      <c r="LIH90" s="346"/>
      <c r="LII90" s="346"/>
      <c r="LIJ90" s="346"/>
      <c r="LIK90" s="346"/>
      <c r="LIL90" s="346"/>
      <c r="LIM90" s="346"/>
      <c r="LIN90" s="346"/>
      <c r="LIO90" s="346"/>
      <c r="LIP90" s="346"/>
      <c r="LIQ90" s="346"/>
      <c r="LIR90" s="346"/>
      <c r="LIS90" s="346"/>
      <c r="LIT90" s="346"/>
      <c r="LIU90" s="346"/>
      <c r="LIV90" s="346"/>
      <c r="LIW90" s="346"/>
      <c r="LIX90" s="346"/>
      <c r="LIY90" s="346"/>
      <c r="LIZ90" s="346"/>
      <c r="LJA90" s="346"/>
      <c r="LJB90" s="346"/>
      <c r="LJC90" s="346"/>
      <c r="LJD90" s="346"/>
      <c r="LJE90" s="346"/>
      <c r="LJF90" s="346"/>
      <c r="LJG90" s="346"/>
      <c r="LJH90" s="346"/>
      <c r="LJI90" s="346"/>
      <c r="LJJ90" s="346"/>
      <c r="LJK90" s="346"/>
      <c r="LJL90" s="346"/>
      <c r="LJM90" s="346"/>
      <c r="LJN90" s="346"/>
      <c r="LJO90" s="346"/>
      <c r="LJP90" s="346"/>
      <c r="LJQ90" s="346"/>
      <c r="LJR90" s="346"/>
      <c r="LJS90" s="346"/>
      <c r="LJT90" s="346"/>
      <c r="LJU90" s="346"/>
      <c r="LJV90" s="346"/>
      <c r="LJW90" s="346"/>
      <c r="LJX90" s="346"/>
      <c r="LJY90" s="346"/>
      <c r="LJZ90" s="346"/>
      <c r="LKA90" s="346"/>
      <c r="LKB90" s="346"/>
      <c r="LKC90" s="346"/>
      <c r="LKD90" s="346"/>
      <c r="LKE90" s="346"/>
      <c r="LKF90" s="346"/>
      <c r="LKG90" s="346"/>
      <c r="LKH90" s="346"/>
      <c r="LKI90" s="346"/>
      <c r="LKJ90" s="346"/>
      <c r="LKK90" s="346"/>
      <c r="LKL90" s="346"/>
      <c r="LKM90" s="346"/>
      <c r="LKN90" s="346"/>
      <c r="LKO90" s="346"/>
      <c r="LKP90" s="346"/>
      <c r="LKQ90" s="346"/>
      <c r="LKR90" s="346"/>
      <c r="LKS90" s="346"/>
      <c r="LKT90" s="346"/>
      <c r="LKU90" s="346"/>
      <c r="LKV90" s="346"/>
      <c r="LKW90" s="346"/>
      <c r="LKX90" s="346"/>
      <c r="LKY90" s="346"/>
      <c r="LKZ90" s="346"/>
      <c r="LLA90" s="346"/>
      <c r="LLB90" s="346"/>
      <c r="LLC90" s="346"/>
      <c r="LLD90" s="346"/>
      <c r="LLE90" s="346"/>
      <c r="LLF90" s="346"/>
      <c r="LLG90" s="346"/>
      <c r="LLH90" s="346"/>
      <c r="LLI90" s="346"/>
      <c r="LLJ90" s="346"/>
      <c r="LLK90" s="346"/>
      <c r="LLL90" s="346"/>
      <c r="LLM90" s="346"/>
      <c r="LLN90" s="346"/>
      <c r="LLO90" s="346"/>
      <c r="LLP90" s="346"/>
      <c r="LLQ90" s="346"/>
      <c r="LLR90" s="346"/>
      <c r="LLS90" s="346"/>
      <c r="LLT90" s="346"/>
      <c r="LLU90" s="346"/>
      <c r="LLV90" s="346"/>
      <c r="LLW90" s="346"/>
      <c r="LLX90" s="346"/>
      <c r="LLY90" s="346"/>
      <c r="LLZ90" s="346"/>
      <c r="LMA90" s="346"/>
      <c r="LMB90" s="346"/>
      <c r="LMC90" s="346"/>
      <c r="LMD90" s="346"/>
      <c r="LME90" s="346"/>
      <c r="LMF90" s="346"/>
      <c r="LMG90" s="346"/>
      <c r="LMH90" s="346"/>
      <c r="LMI90" s="346"/>
      <c r="LMJ90" s="346"/>
      <c r="LMK90" s="346"/>
      <c r="LML90" s="346"/>
      <c r="LMM90" s="346"/>
      <c r="LMN90" s="346"/>
      <c r="LMO90" s="346"/>
      <c r="LMP90" s="346"/>
      <c r="LMQ90" s="346"/>
      <c r="LMR90" s="346"/>
      <c r="LMS90" s="346"/>
      <c r="LMT90" s="346"/>
      <c r="LMU90" s="346"/>
      <c r="LMV90" s="346"/>
      <c r="LMW90" s="346"/>
      <c r="LMX90" s="346"/>
      <c r="LMY90" s="346"/>
      <c r="LMZ90" s="346"/>
      <c r="LNA90" s="346"/>
      <c r="LNB90" s="346"/>
      <c r="LNC90" s="346"/>
      <c r="LND90" s="346"/>
      <c r="LNE90" s="346"/>
      <c r="LNF90" s="346"/>
      <c r="LNG90" s="346"/>
      <c r="LNH90" s="346"/>
      <c r="LNI90" s="346"/>
      <c r="LNJ90" s="346"/>
      <c r="LNK90" s="346"/>
      <c r="LNL90" s="346"/>
      <c r="LNM90" s="346"/>
      <c r="LNN90" s="346"/>
      <c r="LNO90" s="346"/>
      <c r="LNP90" s="346"/>
      <c r="LNQ90" s="346"/>
      <c r="LNR90" s="346"/>
      <c r="LNS90" s="346"/>
      <c r="LNT90" s="346"/>
      <c r="LNU90" s="346"/>
      <c r="LNV90" s="346"/>
      <c r="LNW90" s="346"/>
      <c r="LNX90" s="346"/>
      <c r="LNY90" s="346"/>
      <c r="LNZ90" s="346"/>
      <c r="LOA90" s="346"/>
      <c r="LOB90" s="346"/>
      <c r="LOC90" s="346"/>
      <c r="LOD90" s="346"/>
      <c r="LOE90" s="346"/>
      <c r="LOF90" s="346"/>
      <c r="LOG90" s="346"/>
      <c r="LOH90" s="346"/>
      <c r="LOI90" s="346"/>
      <c r="LOJ90" s="346"/>
      <c r="LOK90" s="346"/>
      <c r="LOL90" s="346"/>
      <c r="LOM90" s="346"/>
      <c r="LON90" s="346"/>
      <c r="LOO90" s="346"/>
      <c r="LOP90" s="346"/>
      <c r="LOQ90" s="346"/>
      <c r="LOR90" s="346"/>
      <c r="LOS90" s="346"/>
      <c r="LOT90" s="346"/>
      <c r="LOU90" s="346"/>
      <c r="LOV90" s="346"/>
      <c r="LOW90" s="346"/>
      <c r="LOX90" s="346"/>
      <c r="LOY90" s="346"/>
      <c r="LOZ90" s="346"/>
      <c r="LPA90" s="346"/>
      <c r="LPB90" s="346"/>
      <c r="LPC90" s="346"/>
      <c r="LPD90" s="346"/>
      <c r="LPE90" s="346"/>
      <c r="LPF90" s="346"/>
      <c r="LPG90" s="346"/>
      <c r="LPH90" s="346"/>
      <c r="LPI90" s="346"/>
      <c r="LPJ90" s="346"/>
      <c r="LPK90" s="346"/>
      <c r="LPL90" s="346"/>
      <c r="LPM90" s="346"/>
      <c r="LPN90" s="346"/>
      <c r="LPO90" s="346"/>
      <c r="LPP90" s="346"/>
      <c r="LPQ90" s="346"/>
      <c r="LPR90" s="346"/>
      <c r="LPS90" s="346"/>
      <c r="LPT90" s="346"/>
      <c r="LPU90" s="346"/>
      <c r="LPV90" s="346"/>
      <c r="LPW90" s="346"/>
      <c r="LPX90" s="346"/>
      <c r="LPY90" s="346"/>
      <c r="LPZ90" s="346"/>
      <c r="LQA90" s="346"/>
      <c r="LQB90" s="346"/>
      <c r="LQC90" s="346"/>
      <c r="LQD90" s="346"/>
      <c r="LQE90" s="346"/>
      <c r="LQF90" s="346"/>
      <c r="LQG90" s="346"/>
      <c r="LQH90" s="346"/>
      <c r="LQI90" s="346"/>
      <c r="LQJ90" s="346"/>
      <c r="LQK90" s="346"/>
      <c r="LQL90" s="346"/>
      <c r="LQM90" s="346"/>
      <c r="LQN90" s="346"/>
      <c r="LQO90" s="346"/>
      <c r="LQP90" s="346"/>
      <c r="LQQ90" s="346"/>
      <c r="LQR90" s="346"/>
      <c r="LQS90" s="346"/>
      <c r="LQT90" s="346"/>
      <c r="LQU90" s="346"/>
      <c r="LQV90" s="346"/>
      <c r="LQW90" s="346"/>
      <c r="LQX90" s="346"/>
      <c r="LQY90" s="346"/>
      <c r="LQZ90" s="346"/>
      <c r="LRA90" s="346"/>
      <c r="LRB90" s="346"/>
      <c r="LRC90" s="346"/>
      <c r="LRD90" s="346"/>
      <c r="LRE90" s="346"/>
      <c r="LRF90" s="346"/>
      <c r="LRG90" s="346"/>
      <c r="LRH90" s="346"/>
      <c r="LRI90" s="346"/>
      <c r="LRJ90" s="346"/>
      <c r="LRK90" s="346"/>
      <c r="LRL90" s="346"/>
      <c r="LRM90" s="346"/>
      <c r="LRN90" s="346"/>
      <c r="LRO90" s="346"/>
      <c r="LRP90" s="346"/>
      <c r="LRQ90" s="346"/>
      <c r="LRR90" s="346"/>
      <c r="LRS90" s="346"/>
      <c r="LRT90" s="346"/>
      <c r="LRU90" s="346"/>
      <c r="LRV90" s="346"/>
      <c r="LRW90" s="346"/>
      <c r="LRX90" s="346"/>
      <c r="LRY90" s="346"/>
      <c r="LRZ90" s="346"/>
      <c r="LSA90" s="346"/>
      <c r="LSB90" s="346"/>
      <c r="LSC90" s="346"/>
      <c r="LSD90" s="346"/>
      <c r="LSE90" s="346"/>
      <c r="LSF90" s="346"/>
      <c r="LSG90" s="346"/>
      <c r="LSH90" s="346"/>
      <c r="LSI90" s="346"/>
      <c r="LSJ90" s="346"/>
      <c r="LSK90" s="346"/>
      <c r="LSL90" s="346"/>
      <c r="LSM90" s="346"/>
      <c r="LSN90" s="346"/>
      <c r="LSO90" s="346"/>
      <c r="LSP90" s="346"/>
      <c r="LSQ90" s="346"/>
      <c r="LSR90" s="346"/>
      <c r="LSS90" s="346"/>
      <c r="LST90" s="346"/>
      <c r="LSU90" s="346"/>
      <c r="LSV90" s="346"/>
      <c r="LSW90" s="346"/>
      <c r="LSX90" s="346"/>
      <c r="LSY90" s="346"/>
      <c r="LSZ90" s="346"/>
      <c r="LTA90" s="346"/>
      <c r="LTB90" s="346"/>
      <c r="LTC90" s="346"/>
      <c r="LTD90" s="346"/>
      <c r="LTE90" s="346"/>
      <c r="LTF90" s="346"/>
      <c r="LTG90" s="346"/>
      <c r="LTH90" s="346"/>
      <c r="LTI90" s="346"/>
      <c r="LTJ90" s="346"/>
      <c r="LTK90" s="346"/>
      <c r="LTL90" s="346"/>
      <c r="LTM90" s="346"/>
      <c r="LTN90" s="346"/>
      <c r="LTO90" s="346"/>
      <c r="LTP90" s="346"/>
      <c r="LTQ90" s="346"/>
      <c r="LTR90" s="346"/>
      <c r="LTS90" s="346"/>
      <c r="LTT90" s="346"/>
      <c r="LTU90" s="346"/>
      <c r="LTV90" s="346"/>
      <c r="LTW90" s="346"/>
      <c r="LTX90" s="346"/>
      <c r="LTY90" s="346"/>
      <c r="LTZ90" s="346"/>
      <c r="LUA90" s="346"/>
      <c r="LUB90" s="346"/>
      <c r="LUC90" s="346"/>
      <c r="LUD90" s="346"/>
      <c r="LUE90" s="346"/>
      <c r="LUF90" s="346"/>
      <c r="LUG90" s="346"/>
      <c r="LUH90" s="346"/>
      <c r="LUI90" s="346"/>
      <c r="LUJ90" s="346"/>
      <c r="LUK90" s="346"/>
      <c r="LUL90" s="346"/>
      <c r="LUM90" s="346"/>
      <c r="LUN90" s="346"/>
      <c r="LUO90" s="346"/>
      <c r="LUP90" s="346"/>
      <c r="LUQ90" s="346"/>
      <c r="LUR90" s="346"/>
      <c r="LUS90" s="346"/>
      <c r="LUT90" s="346"/>
      <c r="LUU90" s="346"/>
      <c r="LUV90" s="346"/>
      <c r="LUW90" s="346"/>
      <c r="LUX90" s="346"/>
      <c r="LUY90" s="346"/>
      <c r="LUZ90" s="346"/>
      <c r="LVA90" s="346"/>
      <c r="LVB90" s="346"/>
      <c r="LVC90" s="346"/>
      <c r="LVD90" s="346"/>
      <c r="LVE90" s="346"/>
      <c r="LVF90" s="346"/>
      <c r="LVG90" s="346"/>
      <c r="LVH90" s="346"/>
      <c r="LVI90" s="346"/>
      <c r="LVJ90" s="346"/>
      <c r="LVK90" s="346"/>
      <c r="LVL90" s="346"/>
      <c r="LVM90" s="346"/>
      <c r="LVN90" s="346"/>
      <c r="LVO90" s="346"/>
      <c r="LVP90" s="346"/>
      <c r="LVQ90" s="346"/>
      <c r="LVR90" s="346"/>
      <c r="LVS90" s="346"/>
      <c r="LVT90" s="346"/>
      <c r="LVU90" s="346"/>
      <c r="LVV90" s="346"/>
      <c r="LVW90" s="346"/>
      <c r="LVX90" s="346"/>
      <c r="LVY90" s="346"/>
      <c r="LVZ90" s="346"/>
      <c r="LWA90" s="346"/>
      <c r="LWB90" s="346"/>
      <c r="LWC90" s="346"/>
      <c r="LWD90" s="346"/>
      <c r="LWE90" s="346"/>
      <c r="LWF90" s="346"/>
      <c r="LWG90" s="346"/>
      <c r="LWH90" s="346"/>
      <c r="LWI90" s="346"/>
      <c r="LWJ90" s="346"/>
      <c r="LWK90" s="346"/>
      <c r="LWL90" s="346"/>
      <c r="LWM90" s="346"/>
      <c r="LWN90" s="346"/>
      <c r="LWO90" s="346"/>
      <c r="LWP90" s="346"/>
      <c r="LWQ90" s="346"/>
      <c r="LWR90" s="346"/>
      <c r="LWS90" s="346"/>
      <c r="LWT90" s="346"/>
      <c r="LWU90" s="346"/>
      <c r="LWV90" s="346"/>
      <c r="LWW90" s="346"/>
      <c r="LWX90" s="346"/>
      <c r="LWY90" s="346"/>
      <c r="LWZ90" s="346"/>
      <c r="LXA90" s="346"/>
      <c r="LXB90" s="346"/>
      <c r="LXC90" s="346"/>
      <c r="LXD90" s="346"/>
      <c r="LXE90" s="346"/>
      <c r="LXF90" s="346"/>
      <c r="LXG90" s="346"/>
      <c r="LXH90" s="346"/>
      <c r="LXI90" s="346"/>
      <c r="LXJ90" s="346"/>
      <c r="LXK90" s="346"/>
      <c r="LXL90" s="346"/>
      <c r="LXM90" s="346"/>
      <c r="LXN90" s="346"/>
      <c r="LXO90" s="346"/>
      <c r="LXP90" s="346"/>
      <c r="LXQ90" s="346"/>
      <c r="LXR90" s="346"/>
      <c r="LXS90" s="346"/>
      <c r="LXT90" s="346"/>
      <c r="LXU90" s="346"/>
      <c r="LXV90" s="346"/>
      <c r="LXW90" s="346"/>
      <c r="LXX90" s="346"/>
      <c r="LXY90" s="346"/>
      <c r="LXZ90" s="346"/>
      <c r="LYA90" s="346"/>
      <c r="LYB90" s="346"/>
      <c r="LYC90" s="346"/>
      <c r="LYD90" s="346"/>
      <c r="LYE90" s="346"/>
      <c r="LYF90" s="346"/>
      <c r="LYG90" s="346"/>
      <c r="LYH90" s="346"/>
      <c r="LYI90" s="346"/>
      <c r="LYJ90" s="346"/>
      <c r="LYK90" s="346"/>
      <c r="LYL90" s="346"/>
      <c r="LYM90" s="346"/>
      <c r="LYN90" s="346"/>
      <c r="LYO90" s="346"/>
      <c r="LYP90" s="346"/>
      <c r="LYQ90" s="346"/>
      <c r="LYR90" s="346"/>
      <c r="LYS90" s="346"/>
      <c r="LYT90" s="346"/>
      <c r="LYU90" s="346"/>
      <c r="LYV90" s="346"/>
      <c r="LYW90" s="346"/>
      <c r="LYX90" s="346"/>
      <c r="LYY90" s="346"/>
      <c r="LYZ90" s="346"/>
      <c r="LZA90" s="346"/>
      <c r="LZB90" s="346"/>
      <c r="LZC90" s="346"/>
      <c r="LZD90" s="346"/>
      <c r="LZE90" s="346"/>
      <c r="LZF90" s="346"/>
      <c r="LZG90" s="346"/>
      <c r="LZH90" s="346"/>
      <c r="LZI90" s="346"/>
      <c r="LZJ90" s="346"/>
      <c r="LZK90" s="346"/>
      <c r="LZL90" s="346"/>
      <c r="LZM90" s="346"/>
      <c r="LZN90" s="346"/>
      <c r="LZO90" s="346"/>
      <c r="LZP90" s="346"/>
      <c r="LZQ90" s="346"/>
      <c r="LZR90" s="346"/>
      <c r="LZS90" s="346"/>
      <c r="LZT90" s="346"/>
      <c r="LZU90" s="346"/>
      <c r="LZV90" s="346"/>
      <c r="LZW90" s="346"/>
      <c r="LZX90" s="346"/>
      <c r="LZY90" s="346"/>
      <c r="LZZ90" s="346"/>
      <c r="MAA90" s="346"/>
      <c r="MAB90" s="346"/>
      <c r="MAC90" s="346"/>
      <c r="MAD90" s="346"/>
      <c r="MAE90" s="346"/>
      <c r="MAF90" s="346"/>
      <c r="MAG90" s="346"/>
      <c r="MAH90" s="346"/>
      <c r="MAI90" s="346"/>
      <c r="MAJ90" s="346"/>
      <c r="MAK90" s="346"/>
      <c r="MAL90" s="346"/>
      <c r="MAM90" s="346"/>
      <c r="MAN90" s="346"/>
      <c r="MAO90" s="346"/>
      <c r="MAP90" s="346"/>
      <c r="MAQ90" s="346"/>
      <c r="MAR90" s="346"/>
      <c r="MAS90" s="346"/>
      <c r="MAT90" s="346"/>
      <c r="MAU90" s="346"/>
      <c r="MAV90" s="346"/>
      <c r="MAW90" s="346"/>
      <c r="MAX90" s="346"/>
      <c r="MAY90" s="346"/>
      <c r="MAZ90" s="346"/>
      <c r="MBA90" s="346"/>
      <c r="MBB90" s="346"/>
      <c r="MBC90" s="346"/>
      <c r="MBD90" s="346"/>
      <c r="MBE90" s="346"/>
      <c r="MBF90" s="346"/>
      <c r="MBG90" s="346"/>
      <c r="MBH90" s="346"/>
      <c r="MBI90" s="346"/>
      <c r="MBJ90" s="346"/>
      <c r="MBK90" s="346"/>
      <c r="MBL90" s="346"/>
      <c r="MBM90" s="346"/>
      <c r="MBN90" s="346"/>
      <c r="MBO90" s="346"/>
      <c r="MBP90" s="346"/>
      <c r="MBQ90" s="346"/>
      <c r="MBR90" s="346"/>
      <c r="MBS90" s="346"/>
      <c r="MBT90" s="346"/>
      <c r="MBU90" s="346"/>
      <c r="MBV90" s="346"/>
      <c r="MBW90" s="346"/>
      <c r="MBX90" s="346"/>
      <c r="MBY90" s="346"/>
      <c r="MBZ90" s="346"/>
      <c r="MCA90" s="346"/>
      <c r="MCB90" s="346"/>
      <c r="MCC90" s="346"/>
      <c r="MCD90" s="346"/>
      <c r="MCE90" s="346"/>
      <c r="MCF90" s="346"/>
      <c r="MCG90" s="346"/>
      <c r="MCH90" s="346"/>
      <c r="MCI90" s="346"/>
      <c r="MCJ90" s="346"/>
      <c r="MCK90" s="346"/>
      <c r="MCL90" s="346"/>
      <c r="MCM90" s="346"/>
      <c r="MCN90" s="346"/>
      <c r="MCO90" s="346"/>
      <c r="MCP90" s="346"/>
      <c r="MCQ90" s="346"/>
      <c r="MCR90" s="346"/>
      <c r="MCS90" s="346"/>
      <c r="MCT90" s="346"/>
      <c r="MCU90" s="346"/>
      <c r="MCV90" s="346"/>
      <c r="MCW90" s="346"/>
      <c r="MCX90" s="346"/>
      <c r="MCY90" s="346"/>
      <c r="MCZ90" s="346"/>
      <c r="MDA90" s="346"/>
      <c r="MDB90" s="346"/>
      <c r="MDC90" s="346"/>
      <c r="MDD90" s="346"/>
      <c r="MDE90" s="346"/>
      <c r="MDF90" s="346"/>
      <c r="MDG90" s="346"/>
      <c r="MDH90" s="346"/>
      <c r="MDI90" s="346"/>
      <c r="MDJ90" s="346"/>
      <c r="MDK90" s="346"/>
      <c r="MDL90" s="346"/>
      <c r="MDM90" s="346"/>
      <c r="MDN90" s="346"/>
      <c r="MDO90" s="346"/>
      <c r="MDP90" s="346"/>
      <c r="MDQ90" s="346"/>
      <c r="MDR90" s="346"/>
      <c r="MDS90" s="346"/>
      <c r="MDT90" s="346"/>
      <c r="MDU90" s="346"/>
      <c r="MDV90" s="346"/>
      <c r="MDW90" s="346"/>
      <c r="MDX90" s="346"/>
      <c r="MDY90" s="346"/>
      <c r="MDZ90" s="346"/>
      <c r="MEA90" s="346"/>
      <c r="MEB90" s="346"/>
      <c r="MEC90" s="346"/>
      <c r="MED90" s="346"/>
      <c r="MEE90" s="346"/>
      <c r="MEF90" s="346"/>
      <c r="MEG90" s="346"/>
      <c r="MEH90" s="346"/>
      <c r="MEI90" s="346"/>
      <c r="MEJ90" s="346"/>
      <c r="MEK90" s="346"/>
      <c r="MEL90" s="346"/>
      <c r="MEM90" s="346"/>
      <c r="MEN90" s="346"/>
      <c r="MEO90" s="346"/>
      <c r="MEP90" s="346"/>
      <c r="MEQ90" s="346"/>
      <c r="MER90" s="346"/>
      <c r="MES90" s="346"/>
      <c r="MET90" s="346"/>
      <c r="MEU90" s="346"/>
      <c r="MEV90" s="346"/>
      <c r="MEW90" s="346"/>
      <c r="MEX90" s="346"/>
      <c r="MEY90" s="346"/>
      <c r="MEZ90" s="346"/>
      <c r="MFA90" s="346"/>
      <c r="MFB90" s="346"/>
      <c r="MFC90" s="346"/>
      <c r="MFD90" s="346"/>
      <c r="MFE90" s="346"/>
      <c r="MFF90" s="346"/>
      <c r="MFG90" s="346"/>
      <c r="MFH90" s="346"/>
      <c r="MFI90" s="346"/>
      <c r="MFJ90" s="346"/>
      <c r="MFK90" s="346"/>
      <c r="MFL90" s="346"/>
      <c r="MFM90" s="346"/>
      <c r="MFN90" s="346"/>
      <c r="MFO90" s="346"/>
      <c r="MFP90" s="346"/>
      <c r="MFQ90" s="346"/>
      <c r="MFR90" s="346"/>
      <c r="MFS90" s="346"/>
      <c r="MFT90" s="346"/>
      <c r="MFU90" s="346"/>
      <c r="MFV90" s="346"/>
      <c r="MFW90" s="346"/>
      <c r="MFX90" s="346"/>
      <c r="MFY90" s="346"/>
      <c r="MFZ90" s="346"/>
      <c r="MGA90" s="346"/>
      <c r="MGB90" s="346"/>
      <c r="MGC90" s="346"/>
      <c r="MGD90" s="346"/>
      <c r="MGE90" s="346"/>
      <c r="MGF90" s="346"/>
      <c r="MGG90" s="346"/>
      <c r="MGH90" s="346"/>
      <c r="MGI90" s="346"/>
      <c r="MGJ90" s="346"/>
      <c r="MGK90" s="346"/>
      <c r="MGL90" s="346"/>
      <c r="MGM90" s="346"/>
      <c r="MGN90" s="346"/>
      <c r="MGO90" s="346"/>
      <c r="MGP90" s="346"/>
      <c r="MGQ90" s="346"/>
      <c r="MGR90" s="346"/>
      <c r="MGS90" s="346"/>
      <c r="MGT90" s="346"/>
      <c r="MGU90" s="346"/>
      <c r="MGV90" s="346"/>
      <c r="MGW90" s="346"/>
      <c r="MGX90" s="346"/>
      <c r="MGY90" s="346"/>
      <c r="MGZ90" s="346"/>
      <c r="MHA90" s="346"/>
      <c r="MHB90" s="346"/>
      <c r="MHC90" s="346"/>
      <c r="MHD90" s="346"/>
      <c r="MHE90" s="346"/>
      <c r="MHF90" s="346"/>
      <c r="MHG90" s="346"/>
      <c r="MHH90" s="346"/>
      <c r="MHI90" s="346"/>
      <c r="MHJ90" s="346"/>
      <c r="MHK90" s="346"/>
      <c r="MHL90" s="346"/>
      <c r="MHM90" s="346"/>
      <c r="MHN90" s="346"/>
      <c r="MHO90" s="346"/>
      <c r="MHP90" s="346"/>
      <c r="MHQ90" s="346"/>
      <c r="MHR90" s="346"/>
      <c r="MHS90" s="346"/>
      <c r="MHT90" s="346"/>
      <c r="MHU90" s="346"/>
      <c r="MHV90" s="346"/>
      <c r="MHW90" s="346"/>
      <c r="MHX90" s="346"/>
      <c r="MHY90" s="346"/>
      <c r="MHZ90" s="346"/>
      <c r="MIA90" s="346"/>
      <c r="MIB90" s="346"/>
      <c r="MIC90" s="346"/>
      <c r="MID90" s="346"/>
      <c r="MIE90" s="346"/>
      <c r="MIF90" s="346"/>
      <c r="MIG90" s="346"/>
      <c r="MIH90" s="346"/>
      <c r="MII90" s="346"/>
      <c r="MIJ90" s="346"/>
      <c r="MIK90" s="346"/>
      <c r="MIL90" s="346"/>
      <c r="MIM90" s="346"/>
      <c r="MIN90" s="346"/>
      <c r="MIO90" s="346"/>
      <c r="MIP90" s="346"/>
      <c r="MIQ90" s="346"/>
      <c r="MIR90" s="346"/>
      <c r="MIS90" s="346"/>
      <c r="MIT90" s="346"/>
      <c r="MIU90" s="346"/>
      <c r="MIV90" s="346"/>
      <c r="MIW90" s="346"/>
      <c r="MIX90" s="346"/>
      <c r="MIY90" s="346"/>
      <c r="MIZ90" s="346"/>
      <c r="MJA90" s="346"/>
      <c r="MJB90" s="346"/>
      <c r="MJC90" s="346"/>
      <c r="MJD90" s="346"/>
      <c r="MJE90" s="346"/>
      <c r="MJF90" s="346"/>
      <c r="MJG90" s="346"/>
      <c r="MJH90" s="346"/>
      <c r="MJI90" s="346"/>
      <c r="MJJ90" s="346"/>
      <c r="MJK90" s="346"/>
      <c r="MJL90" s="346"/>
      <c r="MJM90" s="346"/>
      <c r="MJN90" s="346"/>
      <c r="MJO90" s="346"/>
      <c r="MJP90" s="346"/>
      <c r="MJQ90" s="346"/>
      <c r="MJR90" s="346"/>
      <c r="MJS90" s="346"/>
      <c r="MJT90" s="346"/>
      <c r="MJU90" s="346"/>
      <c r="MJV90" s="346"/>
      <c r="MJW90" s="346"/>
      <c r="MJX90" s="346"/>
      <c r="MJY90" s="346"/>
      <c r="MJZ90" s="346"/>
      <c r="MKA90" s="346"/>
      <c r="MKB90" s="346"/>
      <c r="MKC90" s="346"/>
      <c r="MKD90" s="346"/>
      <c r="MKE90" s="346"/>
      <c r="MKF90" s="346"/>
      <c r="MKG90" s="346"/>
      <c r="MKH90" s="346"/>
      <c r="MKI90" s="346"/>
      <c r="MKJ90" s="346"/>
      <c r="MKK90" s="346"/>
      <c r="MKL90" s="346"/>
      <c r="MKM90" s="346"/>
      <c r="MKN90" s="346"/>
      <c r="MKO90" s="346"/>
      <c r="MKP90" s="346"/>
      <c r="MKQ90" s="346"/>
      <c r="MKR90" s="346"/>
      <c r="MKS90" s="346"/>
      <c r="MKT90" s="346"/>
      <c r="MKU90" s="346"/>
      <c r="MKV90" s="346"/>
      <c r="MKW90" s="346"/>
      <c r="MKX90" s="346"/>
      <c r="MKY90" s="346"/>
      <c r="MKZ90" s="346"/>
      <c r="MLA90" s="346"/>
      <c r="MLB90" s="346"/>
      <c r="MLC90" s="346"/>
      <c r="MLD90" s="346"/>
      <c r="MLE90" s="346"/>
      <c r="MLF90" s="346"/>
      <c r="MLG90" s="346"/>
      <c r="MLH90" s="346"/>
      <c r="MLI90" s="346"/>
      <c r="MLJ90" s="346"/>
      <c r="MLK90" s="346"/>
      <c r="MLL90" s="346"/>
      <c r="MLM90" s="346"/>
      <c r="MLN90" s="346"/>
      <c r="MLO90" s="346"/>
      <c r="MLP90" s="346"/>
      <c r="MLQ90" s="346"/>
      <c r="MLR90" s="346"/>
      <c r="MLS90" s="346"/>
      <c r="MLT90" s="346"/>
      <c r="MLU90" s="346"/>
      <c r="MLV90" s="346"/>
      <c r="MLW90" s="346"/>
      <c r="MLX90" s="346"/>
      <c r="MLY90" s="346"/>
      <c r="MLZ90" s="346"/>
      <c r="MMA90" s="346"/>
      <c r="MMB90" s="346"/>
      <c r="MMC90" s="346"/>
      <c r="MMD90" s="346"/>
      <c r="MME90" s="346"/>
      <c r="MMF90" s="346"/>
      <c r="MMG90" s="346"/>
      <c r="MMH90" s="346"/>
      <c r="MMI90" s="346"/>
      <c r="MMJ90" s="346"/>
      <c r="MMK90" s="346"/>
      <c r="MML90" s="346"/>
      <c r="MMM90" s="346"/>
      <c r="MMN90" s="346"/>
      <c r="MMO90" s="346"/>
      <c r="MMP90" s="346"/>
      <c r="MMQ90" s="346"/>
      <c r="MMR90" s="346"/>
      <c r="MMS90" s="346"/>
      <c r="MMT90" s="346"/>
      <c r="MMU90" s="346"/>
      <c r="MMV90" s="346"/>
      <c r="MMW90" s="346"/>
      <c r="MMX90" s="346"/>
      <c r="MMY90" s="346"/>
      <c r="MMZ90" s="346"/>
      <c r="MNA90" s="346"/>
      <c r="MNB90" s="346"/>
      <c r="MNC90" s="346"/>
      <c r="MND90" s="346"/>
      <c r="MNE90" s="346"/>
      <c r="MNF90" s="346"/>
      <c r="MNG90" s="346"/>
      <c r="MNH90" s="346"/>
      <c r="MNI90" s="346"/>
      <c r="MNJ90" s="346"/>
      <c r="MNK90" s="346"/>
      <c r="MNL90" s="346"/>
      <c r="MNM90" s="346"/>
      <c r="MNN90" s="346"/>
      <c r="MNO90" s="346"/>
      <c r="MNP90" s="346"/>
      <c r="MNQ90" s="346"/>
      <c r="MNR90" s="346"/>
      <c r="MNS90" s="346"/>
      <c r="MNT90" s="346"/>
      <c r="MNU90" s="346"/>
      <c r="MNV90" s="346"/>
      <c r="MNW90" s="346"/>
      <c r="MNX90" s="346"/>
      <c r="MNY90" s="346"/>
      <c r="MNZ90" s="346"/>
      <c r="MOA90" s="346"/>
      <c r="MOB90" s="346"/>
      <c r="MOC90" s="346"/>
      <c r="MOD90" s="346"/>
      <c r="MOE90" s="346"/>
      <c r="MOF90" s="346"/>
      <c r="MOG90" s="346"/>
      <c r="MOH90" s="346"/>
      <c r="MOI90" s="346"/>
      <c r="MOJ90" s="346"/>
      <c r="MOK90" s="346"/>
      <c r="MOL90" s="346"/>
      <c r="MOM90" s="346"/>
      <c r="MON90" s="346"/>
      <c r="MOO90" s="346"/>
      <c r="MOP90" s="346"/>
      <c r="MOQ90" s="346"/>
      <c r="MOR90" s="346"/>
      <c r="MOS90" s="346"/>
      <c r="MOT90" s="346"/>
      <c r="MOU90" s="346"/>
      <c r="MOV90" s="346"/>
      <c r="MOW90" s="346"/>
      <c r="MOX90" s="346"/>
      <c r="MOY90" s="346"/>
      <c r="MOZ90" s="346"/>
      <c r="MPA90" s="346"/>
      <c r="MPB90" s="346"/>
      <c r="MPC90" s="346"/>
      <c r="MPD90" s="346"/>
      <c r="MPE90" s="346"/>
      <c r="MPF90" s="346"/>
      <c r="MPG90" s="346"/>
      <c r="MPH90" s="346"/>
      <c r="MPI90" s="346"/>
      <c r="MPJ90" s="346"/>
      <c r="MPK90" s="346"/>
      <c r="MPL90" s="346"/>
      <c r="MPM90" s="346"/>
      <c r="MPN90" s="346"/>
      <c r="MPO90" s="346"/>
      <c r="MPP90" s="346"/>
      <c r="MPQ90" s="346"/>
      <c r="MPR90" s="346"/>
      <c r="MPS90" s="346"/>
      <c r="MPT90" s="346"/>
      <c r="MPU90" s="346"/>
      <c r="MPV90" s="346"/>
      <c r="MPW90" s="346"/>
      <c r="MPX90" s="346"/>
      <c r="MPY90" s="346"/>
      <c r="MPZ90" s="346"/>
      <c r="MQA90" s="346"/>
      <c r="MQB90" s="346"/>
      <c r="MQC90" s="346"/>
      <c r="MQD90" s="346"/>
      <c r="MQE90" s="346"/>
      <c r="MQF90" s="346"/>
      <c r="MQG90" s="346"/>
      <c r="MQH90" s="346"/>
      <c r="MQI90" s="346"/>
      <c r="MQJ90" s="346"/>
      <c r="MQK90" s="346"/>
      <c r="MQL90" s="346"/>
      <c r="MQM90" s="346"/>
      <c r="MQN90" s="346"/>
      <c r="MQO90" s="346"/>
      <c r="MQP90" s="346"/>
      <c r="MQQ90" s="346"/>
      <c r="MQR90" s="346"/>
      <c r="MQS90" s="346"/>
      <c r="MQT90" s="346"/>
      <c r="MQU90" s="346"/>
      <c r="MQV90" s="346"/>
      <c r="MQW90" s="346"/>
      <c r="MQX90" s="346"/>
      <c r="MQY90" s="346"/>
      <c r="MQZ90" s="346"/>
      <c r="MRA90" s="346"/>
      <c r="MRB90" s="346"/>
      <c r="MRC90" s="346"/>
      <c r="MRD90" s="346"/>
      <c r="MRE90" s="346"/>
      <c r="MRF90" s="346"/>
      <c r="MRG90" s="346"/>
      <c r="MRH90" s="346"/>
      <c r="MRI90" s="346"/>
      <c r="MRJ90" s="346"/>
      <c r="MRK90" s="346"/>
      <c r="MRL90" s="346"/>
      <c r="MRM90" s="346"/>
      <c r="MRN90" s="346"/>
      <c r="MRO90" s="346"/>
      <c r="MRP90" s="346"/>
      <c r="MRQ90" s="346"/>
      <c r="MRR90" s="346"/>
      <c r="MRS90" s="346"/>
      <c r="MRT90" s="346"/>
      <c r="MRU90" s="346"/>
      <c r="MRV90" s="346"/>
      <c r="MRW90" s="346"/>
      <c r="MRX90" s="346"/>
      <c r="MRY90" s="346"/>
      <c r="MRZ90" s="346"/>
      <c r="MSA90" s="346"/>
      <c r="MSB90" s="346"/>
      <c r="MSC90" s="346"/>
      <c r="MSD90" s="346"/>
      <c r="MSE90" s="346"/>
      <c r="MSF90" s="346"/>
      <c r="MSG90" s="346"/>
      <c r="MSH90" s="346"/>
      <c r="MSI90" s="346"/>
      <c r="MSJ90" s="346"/>
      <c r="MSK90" s="346"/>
      <c r="MSL90" s="346"/>
      <c r="MSM90" s="346"/>
      <c r="MSN90" s="346"/>
      <c r="MSO90" s="346"/>
      <c r="MSP90" s="346"/>
      <c r="MSQ90" s="346"/>
      <c r="MSR90" s="346"/>
      <c r="MSS90" s="346"/>
      <c r="MST90" s="346"/>
      <c r="MSU90" s="346"/>
      <c r="MSV90" s="346"/>
      <c r="MSW90" s="346"/>
      <c r="MSX90" s="346"/>
      <c r="MSY90" s="346"/>
      <c r="MSZ90" s="346"/>
      <c r="MTA90" s="346"/>
      <c r="MTB90" s="346"/>
      <c r="MTC90" s="346"/>
      <c r="MTD90" s="346"/>
      <c r="MTE90" s="346"/>
      <c r="MTF90" s="346"/>
      <c r="MTG90" s="346"/>
      <c r="MTH90" s="346"/>
      <c r="MTI90" s="346"/>
      <c r="MTJ90" s="346"/>
      <c r="MTK90" s="346"/>
      <c r="MTL90" s="346"/>
      <c r="MTM90" s="346"/>
      <c r="MTN90" s="346"/>
      <c r="MTO90" s="346"/>
      <c r="MTP90" s="346"/>
      <c r="MTQ90" s="346"/>
      <c r="MTR90" s="346"/>
      <c r="MTS90" s="346"/>
      <c r="MTT90" s="346"/>
      <c r="MTU90" s="346"/>
      <c r="MTV90" s="346"/>
      <c r="MTW90" s="346"/>
      <c r="MTX90" s="346"/>
      <c r="MTY90" s="346"/>
      <c r="MTZ90" s="346"/>
      <c r="MUA90" s="346"/>
      <c r="MUB90" s="346"/>
      <c r="MUC90" s="346"/>
      <c r="MUD90" s="346"/>
      <c r="MUE90" s="346"/>
      <c r="MUF90" s="346"/>
      <c r="MUG90" s="346"/>
      <c r="MUH90" s="346"/>
      <c r="MUI90" s="346"/>
      <c r="MUJ90" s="346"/>
      <c r="MUK90" s="346"/>
      <c r="MUL90" s="346"/>
      <c r="MUM90" s="346"/>
      <c r="MUN90" s="346"/>
      <c r="MUO90" s="346"/>
      <c r="MUP90" s="346"/>
      <c r="MUQ90" s="346"/>
      <c r="MUR90" s="346"/>
      <c r="MUS90" s="346"/>
      <c r="MUT90" s="346"/>
      <c r="MUU90" s="346"/>
      <c r="MUV90" s="346"/>
      <c r="MUW90" s="346"/>
      <c r="MUX90" s="346"/>
      <c r="MUY90" s="346"/>
      <c r="MUZ90" s="346"/>
      <c r="MVA90" s="346"/>
      <c r="MVB90" s="346"/>
      <c r="MVC90" s="346"/>
      <c r="MVD90" s="346"/>
      <c r="MVE90" s="346"/>
      <c r="MVF90" s="346"/>
      <c r="MVG90" s="346"/>
      <c r="MVH90" s="346"/>
      <c r="MVI90" s="346"/>
      <c r="MVJ90" s="346"/>
      <c r="MVK90" s="346"/>
      <c r="MVL90" s="346"/>
      <c r="MVM90" s="346"/>
      <c r="MVN90" s="346"/>
      <c r="MVO90" s="346"/>
      <c r="MVP90" s="346"/>
      <c r="MVQ90" s="346"/>
      <c r="MVR90" s="346"/>
      <c r="MVS90" s="346"/>
      <c r="MVT90" s="346"/>
      <c r="MVU90" s="346"/>
      <c r="MVV90" s="346"/>
      <c r="MVW90" s="346"/>
      <c r="MVX90" s="346"/>
      <c r="MVY90" s="346"/>
      <c r="MVZ90" s="346"/>
      <c r="MWA90" s="346"/>
      <c r="MWB90" s="346"/>
      <c r="MWC90" s="346"/>
      <c r="MWD90" s="346"/>
      <c r="MWE90" s="346"/>
      <c r="MWF90" s="346"/>
      <c r="MWG90" s="346"/>
      <c r="MWH90" s="346"/>
      <c r="MWI90" s="346"/>
      <c r="MWJ90" s="346"/>
      <c r="MWK90" s="346"/>
      <c r="MWL90" s="346"/>
      <c r="MWM90" s="346"/>
      <c r="MWN90" s="346"/>
      <c r="MWO90" s="346"/>
      <c r="MWP90" s="346"/>
      <c r="MWQ90" s="346"/>
      <c r="MWR90" s="346"/>
      <c r="MWS90" s="346"/>
      <c r="MWT90" s="346"/>
      <c r="MWU90" s="346"/>
      <c r="MWV90" s="346"/>
      <c r="MWW90" s="346"/>
      <c r="MWX90" s="346"/>
      <c r="MWY90" s="346"/>
      <c r="MWZ90" s="346"/>
      <c r="MXA90" s="346"/>
      <c r="MXB90" s="346"/>
      <c r="MXC90" s="346"/>
      <c r="MXD90" s="346"/>
      <c r="MXE90" s="346"/>
      <c r="MXF90" s="346"/>
      <c r="MXG90" s="346"/>
      <c r="MXH90" s="346"/>
      <c r="MXI90" s="346"/>
      <c r="MXJ90" s="346"/>
      <c r="MXK90" s="346"/>
      <c r="MXL90" s="346"/>
      <c r="MXM90" s="346"/>
      <c r="MXN90" s="346"/>
      <c r="MXO90" s="346"/>
      <c r="MXP90" s="346"/>
      <c r="MXQ90" s="346"/>
      <c r="MXR90" s="346"/>
      <c r="MXS90" s="346"/>
      <c r="MXT90" s="346"/>
      <c r="MXU90" s="346"/>
      <c r="MXV90" s="346"/>
      <c r="MXW90" s="346"/>
      <c r="MXX90" s="346"/>
      <c r="MXY90" s="346"/>
      <c r="MXZ90" s="346"/>
      <c r="MYA90" s="346"/>
      <c r="MYB90" s="346"/>
      <c r="MYC90" s="346"/>
      <c r="MYD90" s="346"/>
      <c r="MYE90" s="346"/>
      <c r="MYF90" s="346"/>
      <c r="MYG90" s="346"/>
      <c r="MYH90" s="346"/>
      <c r="MYI90" s="346"/>
      <c r="MYJ90" s="346"/>
      <c r="MYK90" s="346"/>
      <c r="MYL90" s="346"/>
      <c r="MYM90" s="346"/>
      <c r="MYN90" s="346"/>
      <c r="MYO90" s="346"/>
      <c r="MYP90" s="346"/>
      <c r="MYQ90" s="346"/>
      <c r="MYR90" s="346"/>
      <c r="MYS90" s="346"/>
      <c r="MYT90" s="346"/>
      <c r="MYU90" s="346"/>
      <c r="MYV90" s="346"/>
      <c r="MYW90" s="346"/>
      <c r="MYX90" s="346"/>
      <c r="MYY90" s="346"/>
      <c r="MYZ90" s="346"/>
      <c r="MZA90" s="346"/>
      <c r="MZB90" s="346"/>
      <c r="MZC90" s="346"/>
      <c r="MZD90" s="346"/>
      <c r="MZE90" s="346"/>
      <c r="MZF90" s="346"/>
      <c r="MZG90" s="346"/>
      <c r="MZH90" s="346"/>
      <c r="MZI90" s="346"/>
      <c r="MZJ90" s="346"/>
      <c r="MZK90" s="346"/>
      <c r="MZL90" s="346"/>
      <c r="MZM90" s="346"/>
      <c r="MZN90" s="346"/>
      <c r="MZO90" s="346"/>
      <c r="MZP90" s="346"/>
      <c r="MZQ90" s="346"/>
      <c r="MZR90" s="346"/>
      <c r="MZS90" s="346"/>
      <c r="MZT90" s="346"/>
      <c r="MZU90" s="346"/>
      <c r="MZV90" s="346"/>
      <c r="MZW90" s="346"/>
      <c r="MZX90" s="346"/>
      <c r="MZY90" s="346"/>
      <c r="MZZ90" s="346"/>
      <c r="NAA90" s="346"/>
      <c r="NAB90" s="346"/>
      <c r="NAC90" s="346"/>
      <c r="NAD90" s="346"/>
      <c r="NAE90" s="346"/>
      <c r="NAF90" s="346"/>
      <c r="NAG90" s="346"/>
      <c r="NAH90" s="346"/>
      <c r="NAI90" s="346"/>
      <c r="NAJ90" s="346"/>
      <c r="NAK90" s="346"/>
      <c r="NAL90" s="346"/>
      <c r="NAM90" s="346"/>
      <c r="NAN90" s="346"/>
      <c r="NAO90" s="346"/>
      <c r="NAP90" s="346"/>
      <c r="NAQ90" s="346"/>
      <c r="NAR90" s="346"/>
      <c r="NAS90" s="346"/>
      <c r="NAT90" s="346"/>
      <c r="NAU90" s="346"/>
      <c r="NAV90" s="346"/>
      <c r="NAW90" s="346"/>
      <c r="NAX90" s="346"/>
      <c r="NAY90" s="346"/>
      <c r="NAZ90" s="346"/>
      <c r="NBA90" s="346"/>
      <c r="NBB90" s="346"/>
      <c r="NBC90" s="346"/>
      <c r="NBD90" s="346"/>
      <c r="NBE90" s="346"/>
      <c r="NBF90" s="346"/>
      <c r="NBG90" s="346"/>
      <c r="NBH90" s="346"/>
      <c r="NBI90" s="346"/>
      <c r="NBJ90" s="346"/>
      <c r="NBK90" s="346"/>
      <c r="NBL90" s="346"/>
      <c r="NBM90" s="346"/>
      <c r="NBN90" s="346"/>
      <c r="NBO90" s="346"/>
      <c r="NBP90" s="346"/>
      <c r="NBQ90" s="346"/>
      <c r="NBR90" s="346"/>
      <c r="NBS90" s="346"/>
      <c r="NBT90" s="346"/>
      <c r="NBU90" s="346"/>
      <c r="NBV90" s="346"/>
      <c r="NBW90" s="346"/>
      <c r="NBX90" s="346"/>
      <c r="NBY90" s="346"/>
      <c r="NBZ90" s="346"/>
      <c r="NCA90" s="346"/>
      <c r="NCB90" s="346"/>
      <c r="NCC90" s="346"/>
      <c r="NCD90" s="346"/>
      <c r="NCE90" s="346"/>
      <c r="NCF90" s="346"/>
      <c r="NCG90" s="346"/>
      <c r="NCH90" s="346"/>
      <c r="NCI90" s="346"/>
      <c r="NCJ90" s="346"/>
      <c r="NCK90" s="346"/>
      <c r="NCL90" s="346"/>
      <c r="NCM90" s="346"/>
      <c r="NCN90" s="346"/>
      <c r="NCO90" s="346"/>
      <c r="NCP90" s="346"/>
      <c r="NCQ90" s="346"/>
      <c r="NCR90" s="346"/>
      <c r="NCS90" s="346"/>
      <c r="NCT90" s="346"/>
      <c r="NCU90" s="346"/>
      <c r="NCV90" s="346"/>
      <c r="NCW90" s="346"/>
      <c r="NCX90" s="346"/>
      <c r="NCY90" s="346"/>
      <c r="NCZ90" s="346"/>
      <c r="NDA90" s="346"/>
      <c r="NDB90" s="346"/>
      <c r="NDC90" s="346"/>
      <c r="NDD90" s="346"/>
      <c r="NDE90" s="346"/>
      <c r="NDF90" s="346"/>
      <c r="NDG90" s="346"/>
      <c r="NDH90" s="346"/>
      <c r="NDI90" s="346"/>
      <c r="NDJ90" s="346"/>
      <c r="NDK90" s="346"/>
      <c r="NDL90" s="346"/>
      <c r="NDM90" s="346"/>
      <c r="NDN90" s="346"/>
      <c r="NDO90" s="346"/>
      <c r="NDP90" s="346"/>
      <c r="NDQ90" s="346"/>
      <c r="NDR90" s="346"/>
      <c r="NDS90" s="346"/>
      <c r="NDT90" s="346"/>
      <c r="NDU90" s="346"/>
      <c r="NDV90" s="346"/>
      <c r="NDW90" s="346"/>
      <c r="NDX90" s="346"/>
      <c r="NDY90" s="346"/>
      <c r="NDZ90" s="346"/>
      <c r="NEA90" s="346"/>
      <c r="NEB90" s="346"/>
      <c r="NEC90" s="346"/>
      <c r="NED90" s="346"/>
      <c r="NEE90" s="346"/>
      <c r="NEF90" s="346"/>
      <c r="NEG90" s="346"/>
      <c r="NEH90" s="346"/>
      <c r="NEI90" s="346"/>
      <c r="NEJ90" s="346"/>
      <c r="NEK90" s="346"/>
      <c r="NEL90" s="346"/>
      <c r="NEM90" s="346"/>
      <c r="NEN90" s="346"/>
      <c r="NEO90" s="346"/>
      <c r="NEP90" s="346"/>
      <c r="NEQ90" s="346"/>
      <c r="NER90" s="346"/>
      <c r="NES90" s="346"/>
      <c r="NET90" s="346"/>
      <c r="NEU90" s="346"/>
      <c r="NEV90" s="346"/>
      <c r="NEW90" s="346"/>
      <c r="NEX90" s="346"/>
      <c r="NEY90" s="346"/>
      <c r="NEZ90" s="346"/>
      <c r="NFA90" s="346"/>
      <c r="NFB90" s="346"/>
      <c r="NFC90" s="346"/>
      <c r="NFD90" s="346"/>
      <c r="NFE90" s="346"/>
      <c r="NFF90" s="346"/>
      <c r="NFG90" s="346"/>
      <c r="NFH90" s="346"/>
      <c r="NFI90" s="346"/>
      <c r="NFJ90" s="346"/>
      <c r="NFK90" s="346"/>
      <c r="NFL90" s="346"/>
      <c r="NFM90" s="346"/>
      <c r="NFN90" s="346"/>
      <c r="NFO90" s="346"/>
      <c r="NFP90" s="346"/>
      <c r="NFQ90" s="346"/>
      <c r="NFR90" s="346"/>
      <c r="NFS90" s="346"/>
      <c r="NFT90" s="346"/>
      <c r="NFU90" s="346"/>
      <c r="NFV90" s="346"/>
      <c r="NFW90" s="346"/>
      <c r="NFX90" s="346"/>
      <c r="NFY90" s="346"/>
      <c r="NFZ90" s="346"/>
      <c r="NGA90" s="346"/>
      <c r="NGB90" s="346"/>
      <c r="NGC90" s="346"/>
      <c r="NGD90" s="346"/>
      <c r="NGE90" s="346"/>
      <c r="NGF90" s="346"/>
      <c r="NGG90" s="346"/>
      <c r="NGH90" s="346"/>
      <c r="NGI90" s="346"/>
      <c r="NGJ90" s="346"/>
      <c r="NGK90" s="346"/>
      <c r="NGL90" s="346"/>
      <c r="NGM90" s="346"/>
      <c r="NGN90" s="346"/>
      <c r="NGO90" s="346"/>
      <c r="NGP90" s="346"/>
      <c r="NGQ90" s="346"/>
      <c r="NGR90" s="346"/>
      <c r="NGS90" s="346"/>
      <c r="NGT90" s="346"/>
      <c r="NGU90" s="346"/>
      <c r="NGV90" s="346"/>
      <c r="NGW90" s="346"/>
      <c r="NGX90" s="346"/>
      <c r="NGY90" s="346"/>
      <c r="NGZ90" s="346"/>
      <c r="NHA90" s="346"/>
      <c r="NHB90" s="346"/>
      <c r="NHC90" s="346"/>
      <c r="NHD90" s="346"/>
      <c r="NHE90" s="346"/>
      <c r="NHF90" s="346"/>
      <c r="NHG90" s="346"/>
      <c r="NHH90" s="346"/>
      <c r="NHI90" s="346"/>
      <c r="NHJ90" s="346"/>
      <c r="NHK90" s="346"/>
      <c r="NHL90" s="346"/>
      <c r="NHM90" s="346"/>
      <c r="NHN90" s="346"/>
      <c r="NHO90" s="346"/>
      <c r="NHP90" s="346"/>
      <c r="NHQ90" s="346"/>
      <c r="NHR90" s="346"/>
      <c r="NHS90" s="346"/>
      <c r="NHT90" s="346"/>
      <c r="NHU90" s="346"/>
      <c r="NHV90" s="346"/>
      <c r="NHW90" s="346"/>
      <c r="NHX90" s="346"/>
      <c r="NHY90" s="346"/>
      <c r="NHZ90" s="346"/>
      <c r="NIA90" s="346"/>
      <c r="NIB90" s="346"/>
      <c r="NIC90" s="346"/>
      <c r="NID90" s="346"/>
      <c r="NIE90" s="346"/>
      <c r="NIF90" s="346"/>
      <c r="NIG90" s="346"/>
      <c r="NIH90" s="346"/>
      <c r="NII90" s="346"/>
      <c r="NIJ90" s="346"/>
      <c r="NIK90" s="346"/>
      <c r="NIL90" s="346"/>
      <c r="NIM90" s="346"/>
      <c r="NIN90" s="346"/>
      <c r="NIO90" s="346"/>
      <c r="NIP90" s="346"/>
      <c r="NIQ90" s="346"/>
      <c r="NIR90" s="346"/>
      <c r="NIS90" s="346"/>
      <c r="NIT90" s="346"/>
      <c r="NIU90" s="346"/>
      <c r="NIV90" s="346"/>
      <c r="NIW90" s="346"/>
      <c r="NIX90" s="346"/>
      <c r="NIY90" s="346"/>
      <c r="NIZ90" s="346"/>
      <c r="NJA90" s="346"/>
      <c r="NJB90" s="346"/>
      <c r="NJC90" s="346"/>
      <c r="NJD90" s="346"/>
      <c r="NJE90" s="346"/>
      <c r="NJF90" s="346"/>
      <c r="NJG90" s="346"/>
      <c r="NJH90" s="346"/>
      <c r="NJI90" s="346"/>
      <c r="NJJ90" s="346"/>
      <c r="NJK90" s="346"/>
      <c r="NJL90" s="346"/>
      <c r="NJM90" s="346"/>
      <c r="NJN90" s="346"/>
      <c r="NJO90" s="346"/>
      <c r="NJP90" s="346"/>
      <c r="NJQ90" s="346"/>
      <c r="NJR90" s="346"/>
      <c r="NJS90" s="346"/>
      <c r="NJT90" s="346"/>
      <c r="NJU90" s="346"/>
      <c r="NJV90" s="346"/>
      <c r="NJW90" s="346"/>
      <c r="NJX90" s="346"/>
      <c r="NJY90" s="346"/>
      <c r="NJZ90" s="346"/>
      <c r="NKA90" s="346"/>
      <c r="NKB90" s="346"/>
      <c r="NKC90" s="346"/>
      <c r="NKD90" s="346"/>
      <c r="NKE90" s="346"/>
      <c r="NKF90" s="346"/>
      <c r="NKG90" s="346"/>
      <c r="NKH90" s="346"/>
      <c r="NKI90" s="346"/>
      <c r="NKJ90" s="346"/>
      <c r="NKK90" s="346"/>
      <c r="NKL90" s="346"/>
      <c r="NKM90" s="346"/>
      <c r="NKN90" s="346"/>
      <c r="NKO90" s="346"/>
      <c r="NKP90" s="346"/>
      <c r="NKQ90" s="346"/>
      <c r="NKR90" s="346"/>
      <c r="NKS90" s="346"/>
      <c r="NKT90" s="346"/>
      <c r="NKU90" s="346"/>
      <c r="NKV90" s="346"/>
      <c r="NKW90" s="346"/>
      <c r="NKX90" s="346"/>
      <c r="NKY90" s="346"/>
      <c r="NKZ90" s="346"/>
      <c r="NLA90" s="346"/>
      <c r="NLB90" s="346"/>
      <c r="NLC90" s="346"/>
      <c r="NLD90" s="346"/>
      <c r="NLE90" s="346"/>
      <c r="NLF90" s="346"/>
      <c r="NLG90" s="346"/>
      <c r="NLH90" s="346"/>
      <c r="NLI90" s="346"/>
      <c r="NLJ90" s="346"/>
      <c r="NLK90" s="346"/>
      <c r="NLL90" s="346"/>
      <c r="NLM90" s="346"/>
      <c r="NLN90" s="346"/>
      <c r="NLO90" s="346"/>
      <c r="NLP90" s="346"/>
      <c r="NLQ90" s="346"/>
      <c r="NLR90" s="346"/>
      <c r="NLS90" s="346"/>
      <c r="NLT90" s="346"/>
      <c r="NLU90" s="346"/>
      <c r="NLV90" s="346"/>
      <c r="NLW90" s="346"/>
      <c r="NLX90" s="346"/>
      <c r="NLY90" s="346"/>
      <c r="NLZ90" s="346"/>
      <c r="NMA90" s="346"/>
      <c r="NMB90" s="346"/>
      <c r="NMC90" s="346"/>
      <c r="NMD90" s="346"/>
      <c r="NME90" s="346"/>
      <c r="NMF90" s="346"/>
      <c r="NMG90" s="346"/>
      <c r="NMH90" s="346"/>
      <c r="NMI90" s="346"/>
      <c r="NMJ90" s="346"/>
      <c r="NMK90" s="346"/>
      <c r="NML90" s="346"/>
      <c r="NMM90" s="346"/>
      <c r="NMN90" s="346"/>
      <c r="NMO90" s="346"/>
      <c r="NMP90" s="346"/>
      <c r="NMQ90" s="346"/>
      <c r="NMR90" s="346"/>
      <c r="NMS90" s="346"/>
      <c r="NMT90" s="346"/>
      <c r="NMU90" s="346"/>
      <c r="NMV90" s="346"/>
      <c r="NMW90" s="346"/>
      <c r="NMX90" s="346"/>
      <c r="NMY90" s="346"/>
      <c r="NMZ90" s="346"/>
      <c r="NNA90" s="346"/>
      <c r="NNB90" s="346"/>
      <c r="NNC90" s="346"/>
      <c r="NND90" s="346"/>
      <c r="NNE90" s="346"/>
      <c r="NNF90" s="346"/>
      <c r="NNG90" s="346"/>
      <c r="NNH90" s="346"/>
      <c r="NNI90" s="346"/>
      <c r="NNJ90" s="346"/>
      <c r="NNK90" s="346"/>
      <c r="NNL90" s="346"/>
      <c r="NNM90" s="346"/>
      <c r="NNN90" s="346"/>
      <c r="NNO90" s="346"/>
      <c r="NNP90" s="346"/>
      <c r="NNQ90" s="346"/>
      <c r="NNR90" s="346"/>
      <c r="NNS90" s="346"/>
      <c r="NNT90" s="346"/>
      <c r="NNU90" s="346"/>
      <c r="NNV90" s="346"/>
      <c r="NNW90" s="346"/>
      <c r="NNX90" s="346"/>
      <c r="NNY90" s="346"/>
      <c r="NNZ90" s="346"/>
      <c r="NOA90" s="346"/>
      <c r="NOB90" s="346"/>
      <c r="NOC90" s="346"/>
      <c r="NOD90" s="346"/>
      <c r="NOE90" s="346"/>
      <c r="NOF90" s="346"/>
      <c r="NOG90" s="346"/>
      <c r="NOH90" s="346"/>
      <c r="NOI90" s="346"/>
      <c r="NOJ90" s="346"/>
      <c r="NOK90" s="346"/>
      <c r="NOL90" s="346"/>
      <c r="NOM90" s="346"/>
      <c r="NON90" s="346"/>
      <c r="NOO90" s="346"/>
      <c r="NOP90" s="346"/>
      <c r="NOQ90" s="346"/>
      <c r="NOR90" s="346"/>
      <c r="NOS90" s="346"/>
      <c r="NOT90" s="346"/>
      <c r="NOU90" s="346"/>
      <c r="NOV90" s="346"/>
      <c r="NOW90" s="346"/>
      <c r="NOX90" s="346"/>
      <c r="NOY90" s="346"/>
      <c r="NOZ90" s="346"/>
      <c r="NPA90" s="346"/>
      <c r="NPB90" s="346"/>
      <c r="NPC90" s="346"/>
      <c r="NPD90" s="346"/>
      <c r="NPE90" s="346"/>
      <c r="NPF90" s="346"/>
      <c r="NPG90" s="346"/>
      <c r="NPH90" s="346"/>
      <c r="NPI90" s="346"/>
      <c r="NPJ90" s="346"/>
      <c r="NPK90" s="346"/>
      <c r="NPL90" s="346"/>
      <c r="NPM90" s="346"/>
      <c r="NPN90" s="346"/>
      <c r="NPO90" s="346"/>
      <c r="NPP90" s="346"/>
      <c r="NPQ90" s="346"/>
      <c r="NPR90" s="346"/>
      <c r="NPS90" s="346"/>
      <c r="NPT90" s="346"/>
      <c r="NPU90" s="346"/>
      <c r="NPV90" s="346"/>
      <c r="NPW90" s="346"/>
      <c r="NPX90" s="346"/>
      <c r="NPY90" s="346"/>
      <c r="NPZ90" s="346"/>
      <c r="NQA90" s="346"/>
      <c r="NQB90" s="346"/>
      <c r="NQC90" s="346"/>
      <c r="NQD90" s="346"/>
      <c r="NQE90" s="346"/>
      <c r="NQF90" s="346"/>
      <c r="NQG90" s="346"/>
      <c r="NQH90" s="346"/>
      <c r="NQI90" s="346"/>
      <c r="NQJ90" s="346"/>
      <c r="NQK90" s="346"/>
      <c r="NQL90" s="346"/>
      <c r="NQM90" s="346"/>
      <c r="NQN90" s="346"/>
      <c r="NQO90" s="346"/>
      <c r="NQP90" s="346"/>
      <c r="NQQ90" s="346"/>
      <c r="NQR90" s="346"/>
      <c r="NQS90" s="346"/>
      <c r="NQT90" s="346"/>
      <c r="NQU90" s="346"/>
      <c r="NQV90" s="346"/>
      <c r="NQW90" s="346"/>
      <c r="NQX90" s="346"/>
      <c r="NQY90" s="346"/>
      <c r="NQZ90" s="346"/>
      <c r="NRA90" s="346"/>
      <c r="NRB90" s="346"/>
      <c r="NRC90" s="346"/>
      <c r="NRD90" s="346"/>
      <c r="NRE90" s="346"/>
      <c r="NRF90" s="346"/>
      <c r="NRG90" s="346"/>
      <c r="NRH90" s="346"/>
      <c r="NRI90" s="346"/>
      <c r="NRJ90" s="346"/>
      <c r="NRK90" s="346"/>
      <c r="NRL90" s="346"/>
      <c r="NRM90" s="346"/>
      <c r="NRN90" s="346"/>
      <c r="NRO90" s="346"/>
      <c r="NRP90" s="346"/>
      <c r="NRQ90" s="346"/>
      <c r="NRR90" s="346"/>
      <c r="NRS90" s="346"/>
      <c r="NRT90" s="346"/>
      <c r="NRU90" s="346"/>
      <c r="NRV90" s="346"/>
      <c r="NRW90" s="346"/>
      <c r="NRX90" s="346"/>
      <c r="NRY90" s="346"/>
      <c r="NRZ90" s="346"/>
      <c r="NSA90" s="346"/>
      <c r="NSB90" s="346"/>
      <c r="NSC90" s="346"/>
      <c r="NSD90" s="346"/>
      <c r="NSE90" s="346"/>
      <c r="NSF90" s="346"/>
      <c r="NSG90" s="346"/>
      <c r="NSH90" s="346"/>
      <c r="NSI90" s="346"/>
      <c r="NSJ90" s="346"/>
      <c r="NSK90" s="346"/>
      <c r="NSL90" s="346"/>
      <c r="NSM90" s="346"/>
      <c r="NSN90" s="346"/>
      <c r="NSO90" s="346"/>
      <c r="NSP90" s="346"/>
      <c r="NSQ90" s="346"/>
      <c r="NSR90" s="346"/>
      <c r="NSS90" s="346"/>
      <c r="NST90" s="346"/>
      <c r="NSU90" s="346"/>
      <c r="NSV90" s="346"/>
      <c r="NSW90" s="346"/>
      <c r="NSX90" s="346"/>
      <c r="NSY90" s="346"/>
      <c r="NSZ90" s="346"/>
      <c r="NTA90" s="346"/>
      <c r="NTB90" s="346"/>
      <c r="NTC90" s="346"/>
      <c r="NTD90" s="346"/>
      <c r="NTE90" s="346"/>
      <c r="NTF90" s="346"/>
      <c r="NTG90" s="346"/>
      <c r="NTH90" s="346"/>
      <c r="NTI90" s="346"/>
      <c r="NTJ90" s="346"/>
      <c r="NTK90" s="346"/>
      <c r="NTL90" s="346"/>
      <c r="NTM90" s="346"/>
      <c r="NTN90" s="346"/>
      <c r="NTO90" s="346"/>
      <c r="NTP90" s="346"/>
      <c r="NTQ90" s="346"/>
      <c r="NTR90" s="346"/>
      <c r="NTS90" s="346"/>
      <c r="NTT90" s="346"/>
      <c r="NTU90" s="346"/>
      <c r="NTV90" s="346"/>
      <c r="NTW90" s="346"/>
      <c r="NTX90" s="346"/>
      <c r="NTY90" s="346"/>
      <c r="NTZ90" s="346"/>
      <c r="NUA90" s="346"/>
      <c r="NUB90" s="346"/>
      <c r="NUC90" s="346"/>
      <c r="NUD90" s="346"/>
      <c r="NUE90" s="346"/>
      <c r="NUF90" s="346"/>
      <c r="NUG90" s="346"/>
      <c r="NUH90" s="346"/>
      <c r="NUI90" s="346"/>
      <c r="NUJ90" s="346"/>
      <c r="NUK90" s="346"/>
      <c r="NUL90" s="346"/>
      <c r="NUM90" s="346"/>
      <c r="NUN90" s="346"/>
      <c r="NUO90" s="346"/>
      <c r="NUP90" s="346"/>
      <c r="NUQ90" s="346"/>
      <c r="NUR90" s="346"/>
      <c r="NUS90" s="346"/>
      <c r="NUT90" s="346"/>
      <c r="NUU90" s="346"/>
      <c r="NUV90" s="346"/>
      <c r="NUW90" s="346"/>
      <c r="NUX90" s="346"/>
      <c r="NUY90" s="346"/>
      <c r="NUZ90" s="346"/>
      <c r="NVA90" s="346"/>
      <c r="NVB90" s="346"/>
      <c r="NVC90" s="346"/>
      <c r="NVD90" s="346"/>
      <c r="NVE90" s="346"/>
      <c r="NVF90" s="346"/>
      <c r="NVG90" s="346"/>
      <c r="NVH90" s="346"/>
      <c r="NVI90" s="346"/>
      <c r="NVJ90" s="346"/>
      <c r="NVK90" s="346"/>
      <c r="NVL90" s="346"/>
      <c r="NVM90" s="346"/>
      <c r="NVN90" s="346"/>
      <c r="NVO90" s="346"/>
      <c r="NVP90" s="346"/>
      <c r="NVQ90" s="346"/>
      <c r="NVR90" s="346"/>
      <c r="NVS90" s="346"/>
      <c r="NVT90" s="346"/>
      <c r="NVU90" s="346"/>
      <c r="NVV90" s="346"/>
      <c r="NVW90" s="346"/>
      <c r="NVX90" s="346"/>
      <c r="NVY90" s="346"/>
      <c r="NVZ90" s="346"/>
      <c r="NWA90" s="346"/>
      <c r="NWB90" s="346"/>
      <c r="NWC90" s="346"/>
      <c r="NWD90" s="346"/>
      <c r="NWE90" s="346"/>
      <c r="NWF90" s="346"/>
      <c r="NWG90" s="346"/>
      <c r="NWH90" s="346"/>
      <c r="NWI90" s="346"/>
      <c r="NWJ90" s="346"/>
      <c r="NWK90" s="346"/>
      <c r="NWL90" s="346"/>
      <c r="NWM90" s="346"/>
      <c r="NWN90" s="346"/>
      <c r="NWO90" s="346"/>
      <c r="NWP90" s="346"/>
      <c r="NWQ90" s="346"/>
      <c r="NWR90" s="346"/>
      <c r="NWS90" s="346"/>
      <c r="NWT90" s="346"/>
      <c r="NWU90" s="346"/>
      <c r="NWV90" s="346"/>
      <c r="NWW90" s="346"/>
      <c r="NWX90" s="346"/>
      <c r="NWY90" s="346"/>
      <c r="NWZ90" s="346"/>
      <c r="NXA90" s="346"/>
      <c r="NXB90" s="346"/>
      <c r="NXC90" s="346"/>
      <c r="NXD90" s="346"/>
      <c r="NXE90" s="346"/>
      <c r="NXF90" s="346"/>
      <c r="NXG90" s="346"/>
      <c r="NXH90" s="346"/>
      <c r="NXI90" s="346"/>
      <c r="NXJ90" s="346"/>
      <c r="NXK90" s="346"/>
      <c r="NXL90" s="346"/>
      <c r="NXM90" s="346"/>
      <c r="NXN90" s="346"/>
      <c r="NXO90" s="346"/>
      <c r="NXP90" s="346"/>
      <c r="NXQ90" s="346"/>
      <c r="NXR90" s="346"/>
      <c r="NXS90" s="346"/>
      <c r="NXT90" s="346"/>
      <c r="NXU90" s="346"/>
      <c r="NXV90" s="346"/>
      <c r="NXW90" s="346"/>
      <c r="NXX90" s="346"/>
      <c r="NXY90" s="346"/>
      <c r="NXZ90" s="346"/>
      <c r="NYA90" s="346"/>
      <c r="NYB90" s="346"/>
      <c r="NYC90" s="346"/>
      <c r="NYD90" s="346"/>
      <c r="NYE90" s="346"/>
      <c r="NYF90" s="346"/>
      <c r="NYG90" s="346"/>
      <c r="NYH90" s="346"/>
      <c r="NYI90" s="346"/>
      <c r="NYJ90" s="346"/>
      <c r="NYK90" s="346"/>
      <c r="NYL90" s="346"/>
      <c r="NYM90" s="346"/>
      <c r="NYN90" s="346"/>
      <c r="NYO90" s="346"/>
      <c r="NYP90" s="346"/>
      <c r="NYQ90" s="346"/>
      <c r="NYR90" s="346"/>
      <c r="NYS90" s="346"/>
      <c r="NYT90" s="346"/>
      <c r="NYU90" s="346"/>
      <c r="NYV90" s="346"/>
      <c r="NYW90" s="346"/>
      <c r="NYX90" s="346"/>
      <c r="NYY90" s="346"/>
      <c r="NYZ90" s="346"/>
      <c r="NZA90" s="346"/>
      <c r="NZB90" s="346"/>
      <c r="NZC90" s="346"/>
      <c r="NZD90" s="346"/>
      <c r="NZE90" s="346"/>
      <c r="NZF90" s="346"/>
      <c r="NZG90" s="346"/>
      <c r="NZH90" s="346"/>
      <c r="NZI90" s="346"/>
      <c r="NZJ90" s="346"/>
      <c r="NZK90" s="346"/>
      <c r="NZL90" s="346"/>
      <c r="NZM90" s="346"/>
      <c r="NZN90" s="346"/>
      <c r="NZO90" s="346"/>
      <c r="NZP90" s="346"/>
      <c r="NZQ90" s="346"/>
      <c r="NZR90" s="346"/>
      <c r="NZS90" s="346"/>
      <c r="NZT90" s="346"/>
      <c r="NZU90" s="346"/>
      <c r="NZV90" s="346"/>
      <c r="NZW90" s="346"/>
      <c r="NZX90" s="346"/>
      <c r="NZY90" s="346"/>
      <c r="NZZ90" s="346"/>
      <c r="OAA90" s="346"/>
      <c r="OAB90" s="346"/>
      <c r="OAC90" s="346"/>
      <c r="OAD90" s="346"/>
      <c r="OAE90" s="346"/>
      <c r="OAF90" s="346"/>
      <c r="OAG90" s="346"/>
      <c r="OAH90" s="346"/>
      <c r="OAI90" s="346"/>
      <c r="OAJ90" s="346"/>
      <c r="OAK90" s="346"/>
      <c r="OAL90" s="346"/>
      <c r="OAM90" s="346"/>
      <c r="OAN90" s="346"/>
      <c r="OAO90" s="346"/>
      <c r="OAP90" s="346"/>
      <c r="OAQ90" s="346"/>
      <c r="OAR90" s="346"/>
      <c r="OAS90" s="346"/>
      <c r="OAT90" s="346"/>
      <c r="OAU90" s="346"/>
      <c r="OAV90" s="346"/>
      <c r="OAW90" s="346"/>
      <c r="OAX90" s="346"/>
      <c r="OAY90" s="346"/>
      <c r="OAZ90" s="346"/>
      <c r="OBA90" s="346"/>
      <c r="OBB90" s="346"/>
      <c r="OBC90" s="346"/>
      <c r="OBD90" s="346"/>
      <c r="OBE90" s="346"/>
      <c r="OBF90" s="346"/>
      <c r="OBG90" s="346"/>
      <c r="OBH90" s="346"/>
      <c r="OBI90" s="346"/>
      <c r="OBJ90" s="346"/>
      <c r="OBK90" s="346"/>
      <c r="OBL90" s="346"/>
      <c r="OBM90" s="346"/>
      <c r="OBN90" s="346"/>
      <c r="OBO90" s="346"/>
      <c r="OBP90" s="346"/>
      <c r="OBQ90" s="346"/>
      <c r="OBR90" s="346"/>
      <c r="OBS90" s="346"/>
      <c r="OBT90" s="346"/>
      <c r="OBU90" s="346"/>
      <c r="OBV90" s="346"/>
      <c r="OBW90" s="346"/>
      <c r="OBX90" s="346"/>
      <c r="OBY90" s="346"/>
      <c r="OBZ90" s="346"/>
      <c r="OCA90" s="346"/>
      <c r="OCB90" s="346"/>
      <c r="OCC90" s="346"/>
      <c r="OCD90" s="346"/>
      <c r="OCE90" s="346"/>
      <c r="OCF90" s="346"/>
      <c r="OCG90" s="346"/>
      <c r="OCH90" s="346"/>
      <c r="OCI90" s="346"/>
      <c r="OCJ90" s="346"/>
      <c r="OCK90" s="346"/>
      <c r="OCL90" s="346"/>
      <c r="OCM90" s="346"/>
      <c r="OCN90" s="346"/>
      <c r="OCO90" s="346"/>
      <c r="OCP90" s="346"/>
      <c r="OCQ90" s="346"/>
      <c r="OCR90" s="346"/>
      <c r="OCS90" s="346"/>
      <c r="OCT90" s="346"/>
      <c r="OCU90" s="346"/>
      <c r="OCV90" s="346"/>
      <c r="OCW90" s="346"/>
      <c r="OCX90" s="346"/>
      <c r="OCY90" s="346"/>
      <c r="OCZ90" s="346"/>
      <c r="ODA90" s="346"/>
      <c r="ODB90" s="346"/>
      <c r="ODC90" s="346"/>
      <c r="ODD90" s="346"/>
      <c r="ODE90" s="346"/>
      <c r="ODF90" s="346"/>
      <c r="ODG90" s="346"/>
      <c r="ODH90" s="346"/>
      <c r="ODI90" s="346"/>
      <c r="ODJ90" s="346"/>
      <c r="ODK90" s="346"/>
      <c r="ODL90" s="346"/>
      <c r="ODM90" s="346"/>
      <c r="ODN90" s="346"/>
      <c r="ODO90" s="346"/>
      <c r="ODP90" s="346"/>
      <c r="ODQ90" s="346"/>
      <c r="ODR90" s="346"/>
      <c r="ODS90" s="346"/>
      <c r="ODT90" s="346"/>
      <c r="ODU90" s="346"/>
      <c r="ODV90" s="346"/>
      <c r="ODW90" s="346"/>
      <c r="ODX90" s="346"/>
      <c r="ODY90" s="346"/>
      <c r="ODZ90" s="346"/>
      <c r="OEA90" s="346"/>
      <c r="OEB90" s="346"/>
      <c r="OEC90" s="346"/>
      <c r="OED90" s="346"/>
      <c r="OEE90" s="346"/>
      <c r="OEF90" s="346"/>
      <c r="OEG90" s="346"/>
      <c r="OEH90" s="346"/>
      <c r="OEI90" s="346"/>
      <c r="OEJ90" s="346"/>
      <c r="OEK90" s="346"/>
      <c r="OEL90" s="346"/>
      <c r="OEM90" s="346"/>
      <c r="OEN90" s="346"/>
      <c r="OEO90" s="346"/>
      <c r="OEP90" s="346"/>
      <c r="OEQ90" s="346"/>
      <c r="OER90" s="346"/>
      <c r="OES90" s="346"/>
      <c r="OET90" s="346"/>
      <c r="OEU90" s="346"/>
      <c r="OEV90" s="346"/>
      <c r="OEW90" s="346"/>
      <c r="OEX90" s="346"/>
      <c r="OEY90" s="346"/>
      <c r="OEZ90" s="346"/>
      <c r="OFA90" s="346"/>
      <c r="OFB90" s="346"/>
      <c r="OFC90" s="346"/>
      <c r="OFD90" s="346"/>
      <c r="OFE90" s="346"/>
      <c r="OFF90" s="346"/>
      <c r="OFG90" s="346"/>
      <c r="OFH90" s="346"/>
      <c r="OFI90" s="346"/>
      <c r="OFJ90" s="346"/>
      <c r="OFK90" s="346"/>
      <c r="OFL90" s="346"/>
      <c r="OFM90" s="346"/>
      <c r="OFN90" s="346"/>
      <c r="OFO90" s="346"/>
      <c r="OFP90" s="346"/>
      <c r="OFQ90" s="346"/>
      <c r="OFR90" s="346"/>
      <c r="OFS90" s="346"/>
      <c r="OFT90" s="346"/>
      <c r="OFU90" s="346"/>
      <c r="OFV90" s="346"/>
      <c r="OFW90" s="346"/>
      <c r="OFX90" s="346"/>
      <c r="OFY90" s="346"/>
      <c r="OFZ90" s="346"/>
      <c r="OGA90" s="346"/>
      <c r="OGB90" s="346"/>
      <c r="OGC90" s="346"/>
      <c r="OGD90" s="346"/>
      <c r="OGE90" s="346"/>
      <c r="OGF90" s="346"/>
      <c r="OGG90" s="346"/>
      <c r="OGH90" s="346"/>
      <c r="OGI90" s="346"/>
      <c r="OGJ90" s="346"/>
      <c r="OGK90" s="346"/>
      <c r="OGL90" s="346"/>
      <c r="OGM90" s="346"/>
      <c r="OGN90" s="346"/>
      <c r="OGO90" s="346"/>
      <c r="OGP90" s="346"/>
      <c r="OGQ90" s="346"/>
      <c r="OGR90" s="346"/>
      <c r="OGS90" s="346"/>
      <c r="OGT90" s="346"/>
      <c r="OGU90" s="346"/>
      <c r="OGV90" s="346"/>
      <c r="OGW90" s="346"/>
      <c r="OGX90" s="346"/>
      <c r="OGY90" s="346"/>
      <c r="OGZ90" s="346"/>
      <c r="OHA90" s="346"/>
      <c r="OHB90" s="346"/>
      <c r="OHC90" s="346"/>
      <c r="OHD90" s="346"/>
      <c r="OHE90" s="346"/>
      <c r="OHF90" s="346"/>
      <c r="OHG90" s="346"/>
      <c r="OHH90" s="346"/>
      <c r="OHI90" s="346"/>
      <c r="OHJ90" s="346"/>
      <c r="OHK90" s="346"/>
      <c r="OHL90" s="346"/>
      <c r="OHM90" s="346"/>
      <c r="OHN90" s="346"/>
      <c r="OHO90" s="346"/>
      <c r="OHP90" s="346"/>
      <c r="OHQ90" s="346"/>
      <c r="OHR90" s="346"/>
      <c r="OHS90" s="346"/>
      <c r="OHT90" s="346"/>
      <c r="OHU90" s="346"/>
      <c r="OHV90" s="346"/>
      <c r="OHW90" s="346"/>
      <c r="OHX90" s="346"/>
      <c r="OHY90" s="346"/>
      <c r="OHZ90" s="346"/>
      <c r="OIA90" s="346"/>
      <c r="OIB90" s="346"/>
      <c r="OIC90" s="346"/>
      <c r="OID90" s="346"/>
      <c r="OIE90" s="346"/>
      <c r="OIF90" s="346"/>
      <c r="OIG90" s="346"/>
      <c r="OIH90" s="346"/>
      <c r="OII90" s="346"/>
      <c r="OIJ90" s="346"/>
      <c r="OIK90" s="346"/>
      <c r="OIL90" s="346"/>
      <c r="OIM90" s="346"/>
      <c r="OIN90" s="346"/>
      <c r="OIO90" s="346"/>
      <c r="OIP90" s="346"/>
      <c r="OIQ90" s="346"/>
      <c r="OIR90" s="346"/>
      <c r="OIS90" s="346"/>
      <c r="OIT90" s="346"/>
      <c r="OIU90" s="346"/>
      <c r="OIV90" s="346"/>
      <c r="OIW90" s="346"/>
      <c r="OIX90" s="346"/>
      <c r="OIY90" s="346"/>
      <c r="OIZ90" s="346"/>
      <c r="OJA90" s="346"/>
      <c r="OJB90" s="346"/>
      <c r="OJC90" s="346"/>
      <c r="OJD90" s="346"/>
      <c r="OJE90" s="346"/>
      <c r="OJF90" s="346"/>
      <c r="OJG90" s="346"/>
      <c r="OJH90" s="346"/>
      <c r="OJI90" s="346"/>
      <c r="OJJ90" s="346"/>
      <c r="OJK90" s="346"/>
      <c r="OJL90" s="346"/>
      <c r="OJM90" s="346"/>
      <c r="OJN90" s="346"/>
      <c r="OJO90" s="346"/>
      <c r="OJP90" s="346"/>
      <c r="OJQ90" s="346"/>
      <c r="OJR90" s="346"/>
      <c r="OJS90" s="346"/>
      <c r="OJT90" s="346"/>
      <c r="OJU90" s="346"/>
      <c r="OJV90" s="346"/>
      <c r="OJW90" s="346"/>
      <c r="OJX90" s="346"/>
      <c r="OJY90" s="346"/>
      <c r="OJZ90" s="346"/>
      <c r="OKA90" s="346"/>
      <c r="OKB90" s="346"/>
      <c r="OKC90" s="346"/>
      <c r="OKD90" s="346"/>
      <c r="OKE90" s="346"/>
      <c r="OKF90" s="346"/>
      <c r="OKG90" s="346"/>
      <c r="OKH90" s="346"/>
      <c r="OKI90" s="346"/>
      <c r="OKJ90" s="346"/>
      <c r="OKK90" s="346"/>
      <c r="OKL90" s="346"/>
      <c r="OKM90" s="346"/>
      <c r="OKN90" s="346"/>
      <c r="OKO90" s="346"/>
      <c r="OKP90" s="346"/>
      <c r="OKQ90" s="346"/>
      <c r="OKR90" s="346"/>
      <c r="OKS90" s="346"/>
      <c r="OKT90" s="346"/>
      <c r="OKU90" s="346"/>
      <c r="OKV90" s="346"/>
      <c r="OKW90" s="346"/>
      <c r="OKX90" s="346"/>
      <c r="OKY90" s="346"/>
      <c r="OKZ90" s="346"/>
      <c r="OLA90" s="346"/>
      <c r="OLB90" s="346"/>
      <c r="OLC90" s="346"/>
      <c r="OLD90" s="346"/>
      <c r="OLE90" s="346"/>
      <c r="OLF90" s="346"/>
      <c r="OLG90" s="346"/>
      <c r="OLH90" s="346"/>
      <c r="OLI90" s="346"/>
      <c r="OLJ90" s="346"/>
      <c r="OLK90" s="346"/>
      <c r="OLL90" s="346"/>
      <c r="OLM90" s="346"/>
      <c r="OLN90" s="346"/>
      <c r="OLO90" s="346"/>
      <c r="OLP90" s="346"/>
      <c r="OLQ90" s="346"/>
      <c r="OLR90" s="346"/>
      <c r="OLS90" s="346"/>
      <c r="OLT90" s="346"/>
      <c r="OLU90" s="346"/>
      <c r="OLV90" s="346"/>
      <c r="OLW90" s="346"/>
      <c r="OLX90" s="346"/>
      <c r="OLY90" s="346"/>
      <c r="OLZ90" s="346"/>
      <c r="OMA90" s="346"/>
      <c r="OMB90" s="346"/>
      <c r="OMC90" s="346"/>
      <c r="OMD90" s="346"/>
      <c r="OME90" s="346"/>
      <c r="OMF90" s="346"/>
      <c r="OMG90" s="346"/>
      <c r="OMH90" s="346"/>
      <c r="OMI90" s="346"/>
      <c r="OMJ90" s="346"/>
      <c r="OMK90" s="346"/>
      <c r="OML90" s="346"/>
      <c r="OMM90" s="346"/>
      <c r="OMN90" s="346"/>
      <c r="OMO90" s="346"/>
      <c r="OMP90" s="346"/>
      <c r="OMQ90" s="346"/>
      <c r="OMR90" s="346"/>
      <c r="OMS90" s="346"/>
      <c r="OMT90" s="346"/>
      <c r="OMU90" s="346"/>
      <c r="OMV90" s="346"/>
      <c r="OMW90" s="346"/>
      <c r="OMX90" s="346"/>
      <c r="OMY90" s="346"/>
      <c r="OMZ90" s="346"/>
      <c r="ONA90" s="346"/>
      <c r="ONB90" s="346"/>
      <c r="ONC90" s="346"/>
      <c r="OND90" s="346"/>
      <c r="ONE90" s="346"/>
      <c r="ONF90" s="346"/>
      <c r="ONG90" s="346"/>
      <c r="ONH90" s="346"/>
      <c r="ONI90" s="346"/>
      <c r="ONJ90" s="346"/>
      <c r="ONK90" s="346"/>
      <c r="ONL90" s="346"/>
      <c r="ONM90" s="346"/>
      <c r="ONN90" s="346"/>
      <c r="ONO90" s="346"/>
      <c r="ONP90" s="346"/>
      <c r="ONQ90" s="346"/>
      <c r="ONR90" s="346"/>
      <c r="ONS90" s="346"/>
      <c r="ONT90" s="346"/>
      <c r="ONU90" s="346"/>
      <c r="ONV90" s="346"/>
      <c r="ONW90" s="346"/>
      <c r="ONX90" s="346"/>
      <c r="ONY90" s="346"/>
      <c r="ONZ90" s="346"/>
      <c r="OOA90" s="346"/>
      <c r="OOB90" s="346"/>
      <c r="OOC90" s="346"/>
      <c r="OOD90" s="346"/>
      <c r="OOE90" s="346"/>
      <c r="OOF90" s="346"/>
      <c r="OOG90" s="346"/>
      <c r="OOH90" s="346"/>
      <c r="OOI90" s="346"/>
      <c r="OOJ90" s="346"/>
      <c r="OOK90" s="346"/>
      <c r="OOL90" s="346"/>
      <c r="OOM90" s="346"/>
      <c r="OON90" s="346"/>
      <c r="OOO90" s="346"/>
      <c r="OOP90" s="346"/>
      <c r="OOQ90" s="346"/>
      <c r="OOR90" s="346"/>
      <c r="OOS90" s="346"/>
      <c r="OOT90" s="346"/>
      <c r="OOU90" s="346"/>
      <c r="OOV90" s="346"/>
      <c r="OOW90" s="346"/>
      <c r="OOX90" s="346"/>
      <c r="OOY90" s="346"/>
      <c r="OOZ90" s="346"/>
      <c r="OPA90" s="346"/>
      <c r="OPB90" s="346"/>
      <c r="OPC90" s="346"/>
      <c r="OPD90" s="346"/>
      <c r="OPE90" s="346"/>
      <c r="OPF90" s="346"/>
      <c r="OPG90" s="346"/>
      <c r="OPH90" s="346"/>
      <c r="OPI90" s="346"/>
      <c r="OPJ90" s="346"/>
      <c r="OPK90" s="346"/>
      <c r="OPL90" s="346"/>
      <c r="OPM90" s="346"/>
      <c r="OPN90" s="346"/>
      <c r="OPO90" s="346"/>
      <c r="OPP90" s="346"/>
      <c r="OPQ90" s="346"/>
      <c r="OPR90" s="346"/>
      <c r="OPS90" s="346"/>
      <c r="OPT90" s="346"/>
      <c r="OPU90" s="346"/>
      <c r="OPV90" s="346"/>
      <c r="OPW90" s="346"/>
      <c r="OPX90" s="346"/>
      <c r="OPY90" s="346"/>
      <c r="OPZ90" s="346"/>
      <c r="OQA90" s="346"/>
      <c r="OQB90" s="346"/>
      <c r="OQC90" s="346"/>
      <c r="OQD90" s="346"/>
      <c r="OQE90" s="346"/>
      <c r="OQF90" s="346"/>
      <c r="OQG90" s="346"/>
      <c r="OQH90" s="346"/>
      <c r="OQI90" s="346"/>
      <c r="OQJ90" s="346"/>
      <c r="OQK90" s="346"/>
      <c r="OQL90" s="346"/>
      <c r="OQM90" s="346"/>
      <c r="OQN90" s="346"/>
      <c r="OQO90" s="346"/>
      <c r="OQP90" s="346"/>
      <c r="OQQ90" s="346"/>
      <c r="OQR90" s="346"/>
      <c r="OQS90" s="346"/>
      <c r="OQT90" s="346"/>
      <c r="OQU90" s="346"/>
      <c r="OQV90" s="346"/>
      <c r="OQW90" s="346"/>
      <c r="OQX90" s="346"/>
      <c r="OQY90" s="346"/>
      <c r="OQZ90" s="346"/>
      <c r="ORA90" s="346"/>
      <c r="ORB90" s="346"/>
      <c r="ORC90" s="346"/>
      <c r="ORD90" s="346"/>
      <c r="ORE90" s="346"/>
      <c r="ORF90" s="346"/>
      <c r="ORG90" s="346"/>
      <c r="ORH90" s="346"/>
      <c r="ORI90" s="346"/>
      <c r="ORJ90" s="346"/>
      <c r="ORK90" s="346"/>
      <c r="ORL90" s="346"/>
      <c r="ORM90" s="346"/>
      <c r="ORN90" s="346"/>
      <c r="ORO90" s="346"/>
      <c r="ORP90" s="346"/>
      <c r="ORQ90" s="346"/>
      <c r="ORR90" s="346"/>
      <c r="ORS90" s="346"/>
      <c r="ORT90" s="346"/>
      <c r="ORU90" s="346"/>
      <c r="ORV90" s="346"/>
      <c r="ORW90" s="346"/>
      <c r="ORX90" s="346"/>
      <c r="ORY90" s="346"/>
      <c r="ORZ90" s="346"/>
      <c r="OSA90" s="346"/>
      <c r="OSB90" s="346"/>
      <c r="OSC90" s="346"/>
      <c r="OSD90" s="346"/>
      <c r="OSE90" s="346"/>
      <c r="OSF90" s="346"/>
      <c r="OSG90" s="346"/>
      <c r="OSH90" s="346"/>
      <c r="OSI90" s="346"/>
      <c r="OSJ90" s="346"/>
      <c r="OSK90" s="346"/>
      <c r="OSL90" s="346"/>
      <c r="OSM90" s="346"/>
      <c r="OSN90" s="346"/>
      <c r="OSO90" s="346"/>
      <c r="OSP90" s="346"/>
      <c r="OSQ90" s="346"/>
      <c r="OSR90" s="346"/>
      <c r="OSS90" s="346"/>
      <c r="OST90" s="346"/>
      <c r="OSU90" s="346"/>
      <c r="OSV90" s="346"/>
      <c r="OSW90" s="346"/>
      <c r="OSX90" s="346"/>
      <c r="OSY90" s="346"/>
      <c r="OSZ90" s="346"/>
      <c r="OTA90" s="346"/>
      <c r="OTB90" s="346"/>
      <c r="OTC90" s="346"/>
      <c r="OTD90" s="346"/>
      <c r="OTE90" s="346"/>
      <c r="OTF90" s="346"/>
      <c r="OTG90" s="346"/>
      <c r="OTH90" s="346"/>
      <c r="OTI90" s="346"/>
      <c r="OTJ90" s="346"/>
      <c r="OTK90" s="346"/>
      <c r="OTL90" s="346"/>
      <c r="OTM90" s="346"/>
      <c r="OTN90" s="346"/>
      <c r="OTO90" s="346"/>
      <c r="OTP90" s="346"/>
      <c r="OTQ90" s="346"/>
      <c r="OTR90" s="346"/>
      <c r="OTS90" s="346"/>
      <c r="OTT90" s="346"/>
      <c r="OTU90" s="346"/>
      <c r="OTV90" s="346"/>
      <c r="OTW90" s="346"/>
      <c r="OTX90" s="346"/>
      <c r="OTY90" s="346"/>
      <c r="OTZ90" s="346"/>
      <c r="OUA90" s="346"/>
      <c r="OUB90" s="346"/>
      <c r="OUC90" s="346"/>
      <c r="OUD90" s="346"/>
      <c r="OUE90" s="346"/>
      <c r="OUF90" s="346"/>
      <c r="OUG90" s="346"/>
      <c r="OUH90" s="346"/>
      <c r="OUI90" s="346"/>
      <c r="OUJ90" s="346"/>
      <c r="OUK90" s="346"/>
      <c r="OUL90" s="346"/>
      <c r="OUM90" s="346"/>
      <c r="OUN90" s="346"/>
      <c r="OUO90" s="346"/>
      <c r="OUP90" s="346"/>
      <c r="OUQ90" s="346"/>
      <c r="OUR90" s="346"/>
      <c r="OUS90" s="346"/>
      <c r="OUT90" s="346"/>
      <c r="OUU90" s="346"/>
      <c r="OUV90" s="346"/>
      <c r="OUW90" s="346"/>
      <c r="OUX90" s="346"/>
      <c r="OUY90" s="346"/>
      <c r="OUZ90" s="346"/>
      <c r="OVA90" s="346"/>
      <c r="OVB90" s="346"/>
      <c r="OVC90" s="346"/>
      <c r="OVD90" s="346"/>
      <c r="OVE90" s="346"/>
      <c r="OVF90" s="346"/>
      <c r="OVG90" s="346"/>
      <c r="OVH90" s="346"/>
      <c r="OVI90" s="346"/>
      <c r="OVJ90" s="346"/>
      <c r="OVK90" s="346"/>
      <c r="OVL90" s="346"/>
      <c r="OVM90" s="346"/>
      <c r="OVN90" s="346"/>
      <c r="OVO90" s="346"/>
      <c r="OVP90" s="346"/>
      <c r="OVQ90" s="346"/>
      <c r="OVR90" s="346"/>
      <c r="OVS90" s="346"/>
      <c r="OVT90" s="346"/>
      <c r="OVU90" s="346"/>
      <c r="OVV90" s="346"/>
      <c r="OVW90" s="346"/>
      <c r="OVX90" s="346"/>
      <c r="OVY90" s="346"/>
      <c r="OVZ90" s="346"/>
      <c r="OWA90" s="346"/>
      <c r="OWB90" s="346"/>
      <c r="OWC90" s="346"/>
      <c r="OWD90" s="346"/>
      <c r="OWE90" s="346"/>
      <c r="OWF90" s="346"/>
      <c r="OWG90" s="346"/>
      <c r="OWH90" s="346"/>
      <c r="OWI90" s="346"/>
      <c r="OWJ90" s="346"/>
      <c r="OWK90" s="346"/>
      <c r="OWL90" s="346"/>
      <c r="OWM90" s="346"/>
      <c r="OWN90" s="346"/>
      <c r="OWO90" s="346"/>
      <c r="OWP90" s="346"/>
      <c r="OWQ90" s="346"/>
      <c r="OWR90" s="346"/>
      <c r="OWS90" s="346"/>
      <c r="OWT90" s="346"/>
      <c r="OWU90" s="346"/>
      <c r="OWV90" s="346"/>
      <c r="OWW90" s="346"/>
      <c r="OWX90" s="346"/>
      <c r="OWY90" s="346"/>
      <c r="OWZ90" s="346"/>
      <c r="OXA90" s="346"/>
      <c r="OXB90" s="346"/>
      <c r="OXC90" s="346"/>
      <c r="OXD90" s="346"/>
      <c r="OXE90" s="346"/>
      <c r="OXF90" s="346"/>
      <c r="OXG90" s="346"/>
      <c r="OXH90" s="346"/>
      <c r="OXI90" s="346"/>
      <c r="OXJ90" s="346"/>
      <c r="OXK90" s="346"/>
      <c r="OXL90" s="346"/>
      <c r="OXM90" s="346"/>
      <c r="OXN90" s="346"/>
      <c r="OXO90" s="346"/>
      <c r="OXP90" s="346"/>
      <c r="OXQ90" s="346"/>
      <c r="OXR90" s="346"/>
      <c r="OXS90" s="346"/>
      <c r="OXT90" s="346"/>
      <c r="OXU90" s="346"/>
      <c r="OXV90" s="346"/>
      <c r="OXW90" s="346"/>
      <c r="OXX90" s="346"/>
      <c r="OXY90" s="346"/>
      <c r="OXZ90" s="346"/>
      <c r="OYA90" s="346"/>
      <c r="OYB90" s="346"/>
      <c r="OYC90" s="346"/>
      <c r="OYD90" s="346"/>
      <c r="OYE90" s="346"/>
      <c r="OYF90" s="346"/>
      <c r="OYG90" s="346"/>
      <c r="OYH90" s="346"/>
      <c r="OYI90" s="346"/>
      <c r="OYJ90" s="346"/>
      <c r="OYK90" s="346"/>
      <c r="OYL90" s="346"/>
      <c r="OYM90" s="346"/>
      <c r="OYN90" s="346"/>
      <c r="OYO90" s="346"/>
      <c r="OYP90" s="346"/>
      <c r="OYQ90" s="346"/>
      <c r="OYR90" s="346"/>
      <c r="OYS90" s="346"/>
      <c r="OYT90" s="346"/>
      <c r="OYU90" s="346"/>
      <c r="OYV90" s="346"/>
      <c r="OYW90" s="346"/>
      <c r="OYX90" s="346"/>
      <c r="OYY90" s="346"/>
      <c r="OYZ90" s="346"/>
      <c r="OZA90" s="346"/>
      <c r="OZB90" s="346"/>
      <c r="OZC90" s="346"/>
      <c r="OZD90" s="346"/>
      <c r="OZE90" s="346"/>
      <c r="OZF90" s="346"/>
      <c r="OZG90" s="346"/>
      <c r="OZH90" s="346"/>
      <c r="OZI90" s="346"/>
      <c r="OZJ90" s="346"/>
      <c r="OZK90" s="346"/>
      <c r="OZL90" s="346"/>
      <c r="OZM90" s="346"/>
      <c r="OZN90" s="346"/>
      <c r="OZO90" s="346"/>
      <c r="OZP90" s="346"/>
      <c r="OZQ90" s="346"/>
      <c r="OZR90" s="346"/>
      <c r="OZS90" s="346"/>
      <c r="OZT90" s="346"/>
      <c r="OZU90" s="346"/>
      <c r="OZV90" s="346"/>
      <c r="OZW90" s="346"/>
      <c r="OZX90" s="346"/>
      <c r="OZY90" s="346"/>
      <c r="OZZ90" s="346"/>
      <c r="PAA90" s="346"/>
      <c r="PAB90" s="346"/>
      <c r="PAC90" s="346"/>
      <c r="PAD90" s="346"/>
      <c r="PAE90" s="346"/>
      <c r="PAF90" s="346"/>
      <c r="PAG90" s="346"/>
      <c r="PAH90" s="346"/>
      <c r="PAI90" s="346"/>
      <c r="PAJ90" s="346"/>
      <c r="PAK90" s="346"/>
      <c r="PAL90" s="346"/>
      <c r="PAM90" s="346"/>
      <c r="PAN90" s="346"/>
      <c r="PAO90" s="346"/>
      <c r="PAP90" s="346"/>
      <c r="PAQ90" s="346"/>
      <c r="PAR90" s="346"/>
      <c r="PAS90" s="346"/>
      <c r="PAT90" s="346"/>
      <c r="PAU90" s="346"/>
      <c r="PAV90" s="346"/>
      <c r="PAW90" s="346"/>
      <c r="PAX90" s="346"/>
      <c r="PAY90" s="346"/>
      <c r="PAZ90" s="346"/>
      <c r="PBA90" s="346"/>
      <c r="PBB90" s="346"/>
      <c r="PBC90" s="346"/>
      <c r="PBD90" s="346"/>
      <c r="PBE90" s="346"/>
      <c r="PBF90" s="346"/>
      <c r="PBG90" s="346"/>
      <c r="PBH90" s="346"/>
      <c r="PBI90" s="346"/>
      <c r="PBJ90" s="346"/>
      <c r="PBK90" s="346"/>
      <c r="PBL90" s="346"/>
      <c r="PBM90" s="346"/>
      <c r="PBN90" s="346"/>
      <c r="PBO90" s="346"/>
      <c r="PBP90" s="346"/>
      <c r="PBQ90" s="346"/>
      <c r="PBR90" s="346"/>
      <c r="PBS90" s="346"/>
      <c r="PBT90" s="346"/>
      <c r="PBU90" s="346"/>
      <c r="PBV90" s="346"/>
      <c r="PBW90" s="346"/>
      <c r="PBX90" s="346"/>
      <c r="PBY90" s="346"/>
      <c r="PBZ90" s="346"/>
      <c r="PCA90" s="346"/>
      <c r="PCB90" s="346"/>
      <c r="PCC90" s="346"/>
      <c r="PCD90" s="346"/>
      <c r="PCE90" s="346"/>
      <c r="PCF90" s="346"/>
      <c r="PCG90" s="346"/>
      <c r="PCH90" s="346"/>
      <c r="PCI90" s="346"/>
      <c r="PCJ90" s="346"/>
      <c r="PCK90" s="346"/>
      <c r="PCL90" s="346"/>
      <c r="PCM90" s="346"/>
      <c r="PCN90" s="346"/>
      <c r="PCO90" s="346"/>
      <c r="PCP90" s="346"/>
      <c r="PCQ90" s="346"/>
      <c r="PCR90" s="346"/>
      <c r="PCS90" s="346"/>
      <c r="PCT90" s="346"/>
      <c r="PCU90" s="346"/>
      <c r="PCV90" s="346"/>
      <c r="PCW90" s="346"/>
      <c r="PCX90" s="346"/>
      <c r="PCY90" s="346"/>
      <c r="PCZ90" s="346"/>
      <c r="PDA90" s="346"/>
      <c r="PDB90" s="346"/>
      <c r="PDC90" s="346"/>
      <c r="PDD90" s="346"/>
      <c r="PDE90" s="346"/>
      <c r="PDF90" s="346"/>
      <c r="PDG90" s="346"/>
      <c r="PDH90" s="346"/>
      <c r="PDI90" s="346"/>
      <c r="PDJ90" s="346"/>
      <c r="PDK90" s="346"/>
      <c r="PDL90" s="346"/>
      <c r="PDM90" s="346"/>
      <c r="PDN90" s="346"/>
      <c r="PDO90" s="346"/>
      <c r="PDP90" s="346"/>
      <c r="PDQ90" s="346"/>
      <c r="PDR90" s="346"/>
      <c r="PDS90" s="346"/>
      <c r="PDT90" s="346"/>
      <c r="PDU90" s="346"/>
      <c r="PDV90" s="346"/>
      <c r="PDW90" s="346"/>
      <c r="PDX90" s="346"/>
      <c r="PDY90" s="346"/>
      <c r="PDZ90" s="346"/>
      <c r="PEA90" s="346"/>
      <c r="PEB90" s="346"/>
      <c r="PEC90" s="346"/>
      <c r="PED90" s="346"/>
      <c r="PEE90" s="346"/>
      <c r="PEF90" s="346"/>
      <c r="PEG90" s="346"/>
      <c r="PEH90" s="346"/>
      <c r="PEI90" s="346"/>
      <c r="PEJ90" s="346"/>
      <c r="PEK90" s="346"/>
      <c r="PEL90" s="346"/>
      <c r="PEM90" s="346"/>
      <c r="PEN90" s="346"/>
      <c r="PEO90" s="346"/>
      <c r="PEP90" s="346"/>
      <c r="PEQ90" s="346"/>
      <c r="PER90" s="346"/>
      <c r="PES90" s="346"/>
      <c r="PET90" s="346"/>
      <c r="PEU90" s="346"/>
      <c r="PEV90" s="346"/>
      <c r="PEW90" s="346"/>
      <c r="PEX90" s="346"/>
      <c r="PEY90" s="346"/>
      <c r="PEZ90" s="346"/>
      <c r="PFA90" s="346"/>
      <c r="PFB90" s="346"/>
      <c r="PFC90" s="346"/>
      <c r="PFD90" s="346"/>
      <c r="PFE90" s="346"/>
      <c r="PFF90" s="346"/>
      <c r="PFG90" s="346"/>
      <c r="PFH90" s="346"/>
      <c r="PFI90" s="346"/>
      <c r="PFJ90" s="346"/>
      <c r="PFK90" s="346"/>
      <c r="PFL90" s="346"/>
      <c r="PFM90" s="346"/>
      <c r="PFN90" s="346"/>
      <c r="PFO90" s="346"/>
      <c r="PFP90" s="346"/>
      <c r="PFQ90" s="346"/>
      <c r="PFR90" s="346"/>
      <c r="PFS90" s="346"/>
      <c r="PFT90" s="346"/>
      <c r="PFU90" s="346"/>
      <c r="PFV90" s="346"/>
      <c r="PFW90" s="346"/>
      <c r="PFX90" s="346"/>
      <c r="PFY90" s="346"/>
      <c r="PFZ90" s="346"/>
      <c r="PGA90" s="346"/>
      <c r="PGB90" s="346"/>
      <c r="PGC90" s="346"/>
      <c r="PGD90" s="346"/>
      <c r="PGE90" s="346"/>
      <c r="PGF90" s="346"/>
      <c r="PGG90" s="346"/>
      <c r="PGH90" s="346"/>
      <c r="PGI90" s="346"/>
      <c r="PGJ90" s="346"/>
      <c r="PGK90" s="346"/>
      <c r="PGL90" s="346"/>
      <c r="PGM90" s="346"/>
      <c r="PGN90" s="346"/>
      <c r="PGO90" s="346"/>
      <c r="PGP90" s="346"/>
      <c r="PGQ90" s="346"/>
      <c r="PGR90" s="346"/>
      <c r="PGS90" s="346"/>
      <c r="PGT90" s="346"/>
      <c r="PGU90" s="346"/>
      <c r="PGV90" s="346"/>
      <c r="PGW90" s="346"/>
      <c r="PGX90" s="346"/>
      <c r="PGY90" s="346"/>
      <c r="PGZ90" s="346"/>
      <c r="PHA90" s="346"/>
      <c r="PHB90" s="346"/>
      <c r="PHC90" s="346"/>
      <c r="PHD90" s="346"/>
      <c r="PHE90" s="346"/>
      <c r="PHF90" s="346"/>
      <c r="PHG90" s="346"/>
      <c r="PHH90" s="346"/>
      <c r="PHI90" s="346"/>
      <c r="PHJ90" s="346"/>
      <c r="PHK90" s="346"/>
      <c r="PHL90" s="346"/>
      <c r="PHM90" s="346"/>
      <c r="PHN90" s="346"/>
      <c r="PHO90" s="346"/>
      <c r="PHP90" s="346"/>
      <c r="PHQ90" s="346"/>
      <c r="PHR90" s="346"/>
      <c r="PHS90" s="346"/>
      <c r="PHT90" s="346"/>
      <c r="PHU90" s="346"/>
      <c r="PHV90" s="346"/>
      <c r="PHW90" s="346"/>
      <c r="PHX90" s="346"/>
      <c r="PHY90" s="346"/>
      <c r="PHZ90" s="346"/>
      <c r="PIA90" s="346"/>
      <c r="PIB90" s="346"/>
      <c r="PIC90" s="346"/>
      <c r="PID90" s="346"/>
      <c r="PIE90" s="346"/>
      <c r="PIF90" s="346"/>
      <c r="PIG90" s="346"/>
      <c r="PIH90" s="346"/>
      <c r="PII90" s="346"/>
      <c r="PIJ90" s="346"/>
      <c r="PIK90" s="346"/>
      <c r="PIL90" s="346"/>
      <c r="PIM90" s="346"/>
      <c r="PIN90" s="346"/>
      <c r="PIO90" s="346"/>
      <c r="PIP90" s="346"/>
      <c r="PIQ90" s="346"/>
      <c r="PIR90" s="346"/>
      <c r="PIS90" s="346"/>
      <c r="PIT90" s="346"/>
      <c r="PIU90" s="346"/>
      <c r="PIV90" s="346"/>
      <c r="PIW90" s="346"/>
      <c r="PIX90" s="346"/>
      <c r="PIY90" s="346"/>
      <c r="PIZ90" s="346"/>
      <c r="PJA90" s="346"/>
      <c r="PJB90" s="346"/>
      <c r="PJC90" s="346"/>
      <c r="PJD90" s="346"/>
      <c r="PJE90" s="346"/>
      <c r="PJF90" s="346"/>
      <c r="PJG90" s="346"/>
      <c r="PJH90" s="346"/>
      <c r="PJI90" s="346"/>
      <c r="PJJ90" s="346"/>
      <c r="PJK90" s="346"/>
      <c r="PJL90" s="346"/>
      <c r="PJM90" s="346"/>
      <c r="PJN90" s="346"/>
      <c r="PJO90" s="346"/>
      <c r="PJP90" s="346"/>
      <c r="PJQ90" s="346"/>
      <c r="PJR90" s="346"/>
      <c r="PJS90" s="346"/>
      <c r="PJT90" s="346"/>
      <c r="PJU90" s="346"/>
      <c r="PJV90" s="346"/>
      <c r="PJW90" s="346"/>
      <c r="PJX90" s="346"/>
      <c r="PJY90" s="346"/>
      <c r="PJZ90" s="346"/>
      <c r="PKA90" s="346"/>
      <c r="PKB90" s="346"/>
      <c r="PKC90" s="346"/>
      <c r="PKD90" s="346"/>
      <c r="PKE90" s="346"/>
      <c r="PKF90" s="346"/>
      <c r="PKG90" s="346"/>
      <c r="PKH90" s="346"/>
      <c r="PKI90" s="346"/>
      <c r="PKJ90" s="346"/>
      <c r="PKK90" s="346"/>
      <c r="PKL90" s="346"/>
      <c r="PKM90" s="346"/>
      <c r="PKN90" s="346"/>
      <c r="PKO90" s="346"/>
      <c r="PKP90" s="346"/>
      <c r="PKQ90" s="346"/>
      <c r="PKR90" s="346"/>
      <c r="PKS90" s="346"/>
      <c r="PKT90" s="346"/>
      <c r="PKU90" s="346"/>
      <c r="PKV90" s="346"/>
      <c r="PKW90" s="346"/>
      <c r="PKX90" s="346"/>
      <c r="PKY90" s="346"/>
      <c r="PKZ90" s="346"/>
      <c r="PLA90" s="346"/>
      <c r="PLB90" s="346"/>
      <c r="PLC90" s="346"/>
      <c r="PLD90" s="346"/>
      <c r="PLE90" s="346"/>
      <c r="PLF90" s="346"/>
      <c r="PLG90" s="346"/>
      <c r="PLH90" s="346"/>
      <c r="PLI90" s="346"/>
      <c r="PLJ90" s="346"/>
      <c r="PLK90" s="346"/>
      <c r="PLL90" s="346"/>
      <c r="PLM90" s="346"/>
      <c r="PLN90" s="346"/>
      <c r="PLO90" s="346"/>
      <c r="PLP90" s="346"/>
      <c r="PLQ90" s="346"/>
      <c r="PLR90" s="346"/>
      <c r="PLS90" s="346"/>
      <c r="PLT90" s="346"/>
      <c r="PLU90" s="346"/>
      <c r="PLV90" s="346"/>
      <c r="PLW90" s="346"/>
      <c r="PLX90" s="346"/>
      <c r="PLY90" s="346"/>
      <c r="PLZ90" s="346"/>
      <c r="PMA90" s="346"/>
      <c r="PMB90" s="346"/>
      <c r="PMC90" s="346"/>
      <c r="PMD90" s="346"/>
      <c r="PME90" s="346"/>
      <c r="PMF90" s="346"/>
      <c r="PMG90" s="346"/>
      <c r="PMH90" s="346"/>
      <c r="PMI90" s="346"/>
      <c r="PMJ90" s="346"/>
      <c r="PMK90" s="346"/>
      <c r="PML90" s="346"/>
      <c r="PMM90" s="346"/>
      <c r="PMN90" s="346"/>
      <c r="PMO90" s="346"/>
      <c r="PMP90" s="346"/>
      <c r="PMQ90" s="346"/>
      <c r="PMR90" s="346"/>
      <c r="PMS90" s="346"/>
      <c r="PMT90" s="346"/>
      <c r="PMU90" s="346"/>
      <c r="PMV90" s="346"/>
      <c r="PMW90" s="346"/>
      <c r="PMX90" s="346"/>
      <c r="PMY90" s="346"/>
      <c r="PMZ90" s="346"/>
      <c r="PNA90" s="346"/>
      <c r="PNB90" s="346"/>
      <c r="PNC90" s="346"/>
      <c r="PND90" s="346"/>
      <c r="PNE90" s="346"/>
      <c r="PNF90" s="346"/>
      <c r="PNG90" s="346"/>
      <c r="PNH90" s="346"/>
      <c r="PNI90" s="346"/>
      <c r="PNJ90" s="346"/>
      <c r="PNK90" s="346"/>
      <c r="PNL90" s="346"/>
      <c r="PNM90" s="346"/>
      <c r="PNN90" s="346"/>
      <c r="PNO90" s="346"/>
      <c r="PNP90" s="346"/>
      <c r="PNQ90" s="346"/>
      <c r="PNR90" s="346"/>
      <c r="PNS90" s="346"/>
      <c r="PNT90" s="346"/>
      <c r="PNU90" s="346"/>
      <c r="PNV90" s="346"/>
      <c r="PNW90" s="346"/>
      <c r="PNX90" s="346"/>
      <c r="PNY90" s="346"/>
      <c r="PNZ90" s="346"/>
      <c r="POA90" s="346"/>
      <c r="POB90" s="346"/>
      <c r="POC90" s="346"/>
      <c r="POD90" s="346"/>
      <c r="POE90" s="346"/>
      <c r="POF90" s="346"/>
      <c r="POG90" s="346"/>
      <c r="POH90" s="346"/>
      <c r="POI90" s="346"/>
      <c r="POJ90" s="346"/>
      <c r="POK90" s="346"/>
      <c r="POL90" s="346"/>
      <c r="POM90" s="346"/>
      <c r="PON90" s="346"/>
      <c r="POO90" s="346"/>
      <c r="POP90" s="346"/>
      <c r="POQ90" s="346"/>
      <c r="POR90" s="346"/>
      <c r="POS90" s="346"/>
      <c r="POT90" s="346"/>
      <c r="POU90" s="346"/>
      <c r="POV90" s="346"/>
      <c r="POW90" s="346"/>
      <c r="POX90" s="346"/>
      <c r="POY90" s="346"/>
      <c r="POZ90" s="346"/>
      <c r="PPA90" s="346"/>
      <c r="PPB90" s="346"/>
      <c r="PPC90" s="346"/>
      <c r="PPD90" s="346"/>
      <c r="PPE90" s="346"/>
      <c r="PPF90" s="346"/>
      <c r="PPG90" s="346"/>
      <c r="PPH90" s="346"/>
      <c r="PPI90" s="346"/>
      <c r="PPJ90" s="346"/>
      <c r="PPK90" s="346"/>
      <c r="PPL90" s="346"/>
      <c r="PPM90" s="346"/>
      <c r="PPN90" s="346"/>
      <c r="PPO90" s="346"/>
      <c r="PPP90" s="346"/>
      <c r="PPQ90" s="346"/>
      <c r="PPR90" s="346"/>
      <c r="PPS90" s="346"/>
      <c r="PPT90" s="346"/>
      <c r="PPU90" s="346"/>
      <c r="PPV90" s="346"/>
      <c r="PPW90" s="346"/>
      <c r="PPX90" s="346"/>
      <c r="PPY90" s="346"/>
      <c r="PPZ90" s="346"/>
      <c r="PQA90" s="346"/>
      <c r="PQB90" s="346"/>
      <c r="PQC90" s="346"/>
      <c r="PQD90" s="346"/>
      <c r="PQE90" s="346"/>
      <c r="PQF90" s="346"/>
      <c r="PQG90" s="346"/>
      <c r="PQH90" s="346"/>
      <c r="PQI90" s="346"/>
      <c r="PQJ90" s="346"/>
      <c r="PQK90" s="346"/>
      <c r="PQL90" s="346"/>
      <c r="PQM90" s="346"/>
      <c r="PQN90" s="346"/>
      <c r="PQO90" s="346"/>
      <c r="PQP90" s="346"/>
      <c r="PQQ90" s="346"/>
      <c r="PQR90" s="346"/>
      <c r="PQS90" s="346"/>
      <c r="PQT90" s="346"/>
      <c r="PQU90" s="346"/>
      <c r="PQV90" s="346"/>
      <c r="PQW90" s="346"/>
      <c r="PQX90" s="346"/>
      <c r="PQY90" s="346"/>
      <c r="PQZ90" s="346"/>
      <c r="PRA90" s="346"/>
      <c r="PRB90" s="346"/>
      <c r="PRC90" s="346"/>
      <c r="PRD90" s="346"/>
      <c r="PRE90" s="346"/>
      <c r="PRF90" s="346"/>
      <c r="PRG90" s="346"/>
      <c r="PRH90" s="346"/>
      <c r="PRI90" s="346"/>
      <c r="PRJ90" s="346"/>
      <c r="PRK90" s="346"/>
      <c r="PRL90" s="346"/>
      <c r="PRM90" s="346"/>
      <c r="PRN90" s="346"/>
      <c r="PRO90" s="346"/>
      <c r="PRP90" s="346"/>
      <c r="PRQ90" s="346"/>
      <c r="PRR90" s="346"/>
      <c r="PRS90" s="346"/>
      <c r="PRT90" s="346"/>
      <c r="PRU90" s="346"/>
      <c r="PRV90" s="346"/>
      <c r="PRW90" s="346"/>
      <c r="PRX90" s="346"/>
      <c r="PRY90" s="346"/>
      <c r="PRZ90" s="346"/>
      <c r="PSA90" s="346"/>
      <c r="PSB90" s="346"/>
      <c r="PSC90" s="346"/>
      <c r="PSD90" s="346"/>
      <c r="PSE90" s="346"/>
      <c r="PSF90" s="346"/>
      <c r="PSG90" s="346"/>
      <c r="PSH90" s="346"/>
      <c r="PSI90" s="346"/>
      <c r="PSJ90" s="346"/>
      <c r="PSK90" s="346"/>
      <c r="PSL90" s="346"/>
      <c r="PSM90" s="346"/>
      <c r="PSN90" s="346"/>
      <c r="PSO90" s="346"/>
      <c r="PSP90" s="346"/>
      <c r="PSQ90" s="346"/>
      <c r="PSR90" s="346"/>
      <c r="PSS90" s="346"/>
      <c r="PST90" s="346"/>
      <c r="PSU90" s="346"/>
      <c r="PSV90" s="346"/>
      <c r="PSW90" s="346"/>
      <c r="PSX90" s="346"/>
      <c r="PSY90" s="346"/>
      <c r="PSZ90" s="346"/>
      <c r="PTA90" s="346"/>
      <c r="PTB90" s="346"/>
      <c r="PTC90" s="346"/>
      <c r="PTD90" s="346"/>
      <c r="PTE90" s="346"/>
      <c r="PTF90" s="346"/>
      <c r="PTG90" s="346"/>
      <c r="PTH90" s="346"/>
      <c r="PTI90" s="346"/>
      <c r="PTJ90" s="346"/>
      <c r="PTK90" s="346"/>
      <c r="PTL90" s="346"/>
      <c r="PTM90" s="346"/>
      <c r="PTN90" s="346"/>
      <c r="PTO90" s="346"/>
      <c r="PTP90" s="346"/>
      <c r="PTQ90" s="346"/>
      <c r="PTR90" s="346"/>
      <c r="PTS90" s="346"/>
      <c r="PTT90" s="346"/>
      <c r="PTU90" s="346"/>
      <c r="PTV90" s="346"/>
      <c r="PTW90" s="346"/>
      <c r="PTX90" s="346"/>
      <c r="PTY90" s="346"/>
      <c r="PTZ90" s="346"/>
      <c r="PUA90" s="346"/>
      <c r="PUB90" s="346"/>
      <c r="PUC90" s="346"/>
      <c r="PUD90" s="346"/>
      <c r="PUE90" s="346"/>
      <c r="PUF90" s="346"/>
      <c r="PUG90" s="346"/>
      <c r="PUH90" s="346"/>
      <c r="PUI90" s="346"/>
      <c r="PUJ90" s="346"/>
      <c r="PUK90" s="346"/>
      <c r="PUL90" s="346"/>
      <c r="PUM90" s="346"/>
      <c r="PUN90" s="346"/>
      <c r="PUO90" s="346"/>
      <c r="PUP90" s="346"/>
      <c r="PUQ90" s="346"/>
      <c r="PUR90" s="346"/>
      <c r="PUS90" s="346"/>
      <c r="PUT90" s="346"/>
      <c r="PUU90" s="346"/>
      <c r="PUV90" s="346"/>
      <c r="PUW90" s="346"/>
      <c r="PUX90" s="346"/>
      <c r="PUY90" s="346"/>
      <c r="PUZ90" s="346"/>
      <c r="PVA90" s="346"/>
      <c r="PVB90" s="346"/>
      <c r="PVC90" s="346"/>
      <c r="PVD90" s="346"/>
      <c r="PVE90" s="346"/>
      <c r="PVF90" s="346"/>
      <c r="PVG90" s="346"/>
      <c r="PVH90" s="346"/>
      <c r="PVI90" s="346"/>
      <c r="PVJ90" s="346"/>
      <c r="PVK90" s="346"/>
      <c r="PVL90" s="346"/>
      <c r="PVM90" s="346"/>
      <c r="PVN90" s="346"/>
      <c r="PVO90" s="346"/>
      <c r="PVP90" s="346"/>
      <c r="PVQ90" s="346"/>
      <c r="PVR90" s="346"/>
      <c r="PVS90" s="346"/>
      <c r="PVT90" s="346"/>
      <c r="PVU90" s="346"/>
      <c r="PVV90" s="346"/>
      <c r="PVW90" s="346"/>
      <c r="PVX90" s="346"/>
      <c r="PVY90" s="346"/>
      <c r="PVZ90" s="346"/>
      <c r="PWA90" s="346"/>
      <c r="PWB90" s="346"/>
      <c r="PWC90" s="346"/>
      <c r="PWD90" s="346"/>
      <c r="PWE90" s="346"/>
      <c r="PWF90" s="346"/>
      <c r="PWG90" s="346"/>
      <c r="PWH90" s="346"/>
      <c r="PWI90" s="346"/>
      <c r="PWJ90" s="346"/>
      <c r="PWK90" s="346"/>
      <c r="PWL90" s="346"/>
      <c r="PWM90" s="346"/>
      <c r="PWN90" s="346"/>
      <c r="PWO90" s="346"/>
      <c r="PWP90" s="346"/>
      <c r="PWQ90" s="346"/>
      <c r="PWR90" s="346"/>
      <c r="PWS90" s="346"/>
      <c r="PWT90" s="346"/>
      <c r="PWU90" s="346"/>
      <c r="PWV90" s="346"/>
      <c r="PWW90" s="346"/>
      <c r="PWX90" s="346"/>
      <c r="PWY90" s="346"/>
      <c r="PWZ90" s="346"/>
      <c r="PXA90" s="346"/>
      <c r="PXB90" s="346"/>
      <c r="PXC90" s="346"/>
      <c r="PXD90" s="346"/>
      <c r="PXE90" s="346"/>
      <c r="PXF90" s="346"/>
      <c r="PXG90" s="346"/>
      <c r="PXH90" s="346"/>
      <c r="PXI90" s="346"/>
      <c r="PXJ90" s="346"/>
      <c r="PXK90" s="346"/>
      <c r="PXL90" s="346"/>
      <c r="PXM90" s="346"/>
      <c r="PXN90" s="346"/>
      <c r="PXO90" s="346"/>
      <c r="PXP90" s="346"/>
      <c r="PXQ90" s="346"/>
      <c r="PXR90" s="346"/>
      <c r="PXS90" s="346"/>
      <c r="PXT90" s="346"/>
      <c r="PXU90" s="346"/>
      <c r="PXV90" s="346"/>
      <c r="PXW90" s="346"/>
      <c r="PXX90" s="346"/>
      <c r="PXY90" s="346"/>
      <c r="PXZ90" s="346"/>
      <c r="PYA90" s="346"/>
      <c r="PYB90" s="346"/>
      <c r="PYC90" s="346"/>
      <c r="PYD90" s="346"/>
      <c r="PYE90" s="346"/>
      <c r="PYF90" s="346"/>
      <c r="PYG90" s="346"/>
      <c r="PYH90" s="346"/>
      <c r="PYI90" s="346"/>
      <c r="PYJ90" s="346"/>
      <c r="PYK90" s="346"/>
      <c r="PYL90" s="346"/>
      <c r="PYM90" s="346"/>
      <c r="PYN90" s="346"/>
      <c r="PYO90" s="346"/>
      <c r="PYP90" s="346"/>
      <c r="PYQ90" s="346"/>
      <c r="PYR90" s="346"/>
      <c r="PYS90" s="346"/>
      <c r="PYT90" s="346"/>
      <c r="PYU90" s="346"/>
      <c r="PYV90" s="346"/>
      <c r="PYW90" s="346"/>
      <c r="PYX90" s="346"/>
      <c r="PYY90" s="346"/>
      <c r="PYZ90" s="346"/>
      <c r="PZA90" s="346"/>
      <c r="PZB90" s="346"/>
      <c r="PZC90" s="346"/>
      <c r="PZD90" s="346"/>
      <c r="PZE90" s="346"/>
      <c r="PZF90" s="346"/>
      <c r="PZG90" s="346"/>
      <c r="PZH90" s="346"/>
      <c r="PZI90" s="346"/>
      <c r="PZJ90" s="346"/>
      <c r="PZK90" s="346"/>
      <c r="PZL90" s="346"/>
      <c r="PZM90" s="346"/>
      <c r="PZN90" s="346"/>
      <c r="PZO90" s="346"/>
      <c r="PZP90" s="346"/>
      <c r="PZQ90" s="346"/>
      <c r="PZR90" s="346"/>
      <c r="PZS90" s="346"/>
      <c r="PZT90" s="346"/>
      <c r="PZU90" s="346"/>
      <c r="PZV90" s="346"/>
      <c r="PZW90" s="346"/>
      <c r="PZX90" s="346"/>
      <c r="PZY90" s="346"/>
      <c r="PZZ90" s="346"/>
      <c r="QAA90" s="346"/>
      <c r="QAB90" s="346"/>
      <c r="QAC90" s="346"/>
      <c r="QAD90" s="346"/>
      <c r="QAE90" s="346"/>
      <c r="QAF90" s="346"/>
      <c r="QAG90" s="346"/>
      <c r="QAH90" s="346"/>
      <c r="QAI90" s="346"/>
      <c r="QAJ90" s="346"/>
      <c r="QAK90" s="346"/>
      <c r="QAL90" s="346"/>
      <c r="QAM90" s="346"/>
      <c r="QAN90" s="346"/>
      <c r="QAO90" s="346"/>
      <c r="QAP90" s="346"/>
      <c r="QAQ90" s="346"/>
      <c r="QAR90" s="346"/>
      <c r="QAS90" s="346"/>
      <c r="QAT90" s="346"/>
      <c r="QAU90" s="346"/>
      <c r="QAV90" s="346"/>
      <c r="QAW90" s="346"/>
      <c r="QAX90" s="346"/>
      <c r="QAY90" s="346"/>
      <c r="QAZ90" s="346"/>
      <c r="QBA90" s="346"/>
      <c r="QBB90" s="346"/>
      <c r="QBC90" s="346"/>
      <c r="QBD90" s="346"/>
      <c r="QBE90" s="346"/>
      <c r="QBF90" s="346"/>
      <c r="QBG90" s="346"/>
      <c r="QBH90" s="346"/>
      <c r="QBI90" s="346"/>
      <c r="QBJ90" s="346"/>
      <c r="QBK90" s="346"/>
      <c r="QBL90" s="346"/>
      <c r="QBM90" s="346"/>
      <c r="QBN90" s="346"/>
      <c r="QBO90" s="346"/>
      <c r="QBP90" s="346"/>
      <c r="QBQ90" s="346"/>
      <c r="QBR90" s="346"/>
      <c r="QBS90" s="346"/>
      <c r="QBT90" s="346"/>
      <c r="QBU90" s="346"/>
      <c r="QBV90" s="346"/>
      <c r="QBW90" s="346"/>
      <c r="QBX90" s="346"/>
      <c r="QBY90" s="346"/>
      <c r="QBZ90" s="346"/>
      <c r="QCA90" s="346"/>
      <c r="QCB90" s="346"/>
      <c r="QCC90" s="346"/>
      <c r="QCD90" s="346"/>
      <c r="QCE90" s="346"/>
      <c r="QCF90" s="346"/>
      <c r="QCG90" s="346"/>
      <c r="QCH90" s="346"/>
      <c r="QCI90" s="346"/>
      <c r="QCJ90" s="346"/>
      <c r="QCK90" s="346"/>
      <c r="QCL90" s="346"/>
      <c r="QCM90" s="346"/>
      <c r="QCN90" s="346"/>
      <c r="QCO90" s="346"/>
      <c r="QCP90" s="346"/>
      <c r="QCQ90" s="346"/>
      <c r="QCR90" s="346"/>
      <c r="QCS90" s="346"/>
      <c r="QCT90" s="346"/>
      <c r="QCU90" s="346"/>
      <c r="QCV90" s="346"/>
      <c r="QCW90" s="346"/>
      <c r="QCX90" s="346"/>
      <c r="QCY90" s="346"/>
      <c r="QCZ90" s="346"/>
      <c r="QDA90" s="346"/>
      <c r="QDB90" s="346"/>
      <c r="QDC90" s="346"/>
      <c r="QDD90" s="346"/>
      <c r="QDE90" s="346"/>
      <c r="QDF90" s="346"/>
      <c r="QDG90" s="346"/>
      <c r="QDH90" s="346"/>
      <c r="QDI90" s="346"/>
      <c r="QDJ90" s="346"/>
      <c r="QDK90" s="346"/>
      <c r="QDL90" s="346"/>
      <c r="QDM90" s="346"/>
      <c r="QDN90" s="346"/>
      <c r="QDO90" s="346"/>
      <c r="QDP90" s="346"/>
      <c r="QDQ90" s="346"/>
      <c r="QDR90" s="346"/>
      <c r="QDS90" s="346"/>
      <c r="QDT90" s="346"/>
      <c r="QDU90" s="346"/>
      <c r="QDV90" s="346"/>
      <c r="QDW90" s="346"/>
      <c r="QDX90" s="346"/>
      <c r="QDY90" s="346"/>
      <c r="QDZ90" s="346"/>
      <c r="QEA90" s="346"/>
      <c r="QEB90" s="346"/>
      <c r="QEC90" s="346"/>
      <c r="QED90" s="346"/>
      <c r="QEE90" s="346"/>
      <c r="QEF90" s="346"/>
      <c r="QEG90" s="346"/>
      <c r="QEH90" s="346"/>
      <c r="QEI90" s="346"/>
      <c r="QEJ90" s="346"/>
      <c r="QEK90" s="346"/>
      <c r="QEL90" s="346"/>
      <c r="QEM90" s="346"/>
      <c r="QEN90" s="346"/>
      <c r="QEO90" s="346"/>
      <c r="QEP90" s="346"/>
      <c r="QEQ90" s="346"/>
      <c r="QER90" s="346"/>
      <c r="QES90" s="346"/>
      <c r="QET90" s="346"/>
      <c r="QEU90" s="346"/>
      <c r="QEV90" s="346"/>
      <c r="QEW90" s="346"/>
      <c r="QEX90" s="346"/>
      <c r="QEY90" s="346"/>
      <c r="QEZ90" s="346"/>
      <c r="QFA90" s="346"/>
      <c r="QFB90" s="346"/>
      <c r="QFC90" s="346"/>
      <c r="QFD90" s="346"/>
      <c r="QFE90" s="346"/>
      <c r="QFF90" s="346"/>
      <c r="QFG90" s="346"/>
      <c r="QFH90" s="346"/>
      <c r="QFI90" s="346"/>
      <c r="QFJ90" s="346"/>
      <c r="QFK90" s="346"/>
      <c r="QFL90" s="346"/>
      <c r="QFM90" s="346"/>
      <c r="QFN90" s="346"/>
      <c r="QFO90" s="346"/>
      <c r="QFP90" s="346"/>
      <c r="QFQ90" s="346"/>
      <c r="QFR90" s="346"/>
      <c r="QFS90" s="346"/>
      <c r="QFT90" s="346"/>
      <c r="QFU90" s="346"/>
      <c r="QFV90" s="346"/>
      <c r="QFW90" s="346"/>
      <c r="QFX90" s="346"/>
      <c r="QFY90" s="346"/>
      <c r="QFZ90" s="346"/>
      <c r="QGA90" s="346"/>
      <c r="QGB90" s="346"/>
      <c r="QGC90" s="346"/>
      <c r="QGD90" s="346"/>
      <c r="QGE90" s="346"/>
      <c r="QGF90" s="346"/>
      <c r="QGG90" s="346"/>
      <c r="QGH90" s="346"/>
      <c r="QGI90" s="346"/>
      <c r="QGJ90" s="346"/>
      <c r="QGK90" s="346"/>
      <c r="QGL90" s="346"/>
      <c r="QGM90" s="346"/>
      <c r="QGN90" s="346"/>
      <c r="QGO90" s="346"/>
      <c r="QGP90" s="346"/>
      <c r="QGQ90" s="346"/>
      <c r="QGR90" s="346"/>
      <c r="QGS90" s="346"/>
      <c r="QGT90" s="346"/>
      <c r="QGU90" s="346"/>
      <c r="QGV90" s="346"/>
      <c r="QGW90" s="346"/>
      <c r="QGX90" s="346"/>
      <c r="QGY90" s="346"/>
      <c r="QGZ90" s="346"/>
      <c r="QHA90" s="346"/>
      <c r="QHB90" s="346"/>
      <c r="QHC90" s="346"/>
      <c r="QHD90" s="346"/>
      <c r="QHE90" s="346"/>
      <c r="QHF90" s="346"/>
      <c r="QHG90" s="346"/>
      <c r="QHH90" s="346"/>
      <c r="QHI90" s="346"/>
      <c r="QHJ90" s="346"/>
      <c r="QHK90" s="346"/>
      <c r="QHL90" s="346"/>
      <c r="QHM90" s="346"/>
      <c r="QHN90" s="346"/>
      <c r="QHO90" s="346"/>
      <c r="QHP90" s="346"/>
      <c r="QHQ90" s="346"/>
      <c r="QHR90" s="346"/>
      <c r="QHS90" s="346"/>
      <c r="QHT90" s="346"/>
      <c r="QHU90" s="346"/>
      <c r="QHV90" s="346"/>
      <c r="QHW90" s="346"/>
      <c r="QHX90" s="346"/>
      <c r="QHY90" s="346"/>
      <c r="QHZ90" s="346"/>
      <c r="QIA90" s="346"/>
      <c r="QIB90" s="346"/>
      <c r="QIC90" s="346"/>
      <c r="QID90" s="346"/>
      <c r="QIE90" s="346"/>
      <c r="QIF90" s="346"/>
      <c r="QIG90" s="346"/>
      <c r="QIH90" s="346"/>
      <c r="QII90" s="346"/>
      <c r="QIJ90" s="346"/>
      <c r="QIK90" s="346"/>
      <c r="QIL90" s="346"/>
      <c r="QIM90" s="346"/>
      <c r="QIN90" s="346"/>
      <c r="QIO90" s="346"/>
      <c r="QIP90" s="346"/>
      <c r="QIQ90" s="346"/>
      <c r="QIR90" s="346"/>
      <c r="QIS90" s="346"/>
      <c r="QIT90" s="346"/>
      <c r="QIU90" s="346"/>
      <c r="QIV90" s="346"/>
      <c r="QIW90" s="346"/>
      <c r="QIX90" s="346"/>
      <c r="QIY90" s="346"/>
      <c r="QIZ90" s="346"/>
      <c r="QJA90" s="346"/>
      <c r="QJB90" s="346"/>
      <c r="QJC90" s="346"/>
      <c r="QJD90" s="346"/>
      <c r="QJE90" s="346"/>
      <c r="QJF90" s="346"/>
      <c r="QJG90" s="346"/>
      <c r="QJH90" s="346"/>
      <c r="QJI90" s="346"/>
      <c r="QJJ90" s="346"/>
      <c r="QJK90" s="346"/>
      <c r="QJL90" s="346"/>
      <c r="QJM90" s="346"/>
      <c r="QJN90" s="346"/>
      <c r="QJO90" s="346"/>
      <c r="QJP90" s="346"/>
      <c r="QJQ90" s="346"/>
      <c r="QJR90" s="346"/>
      <c r="QJS90" s="346"/>
      <c r="QJT90" s="346"/>
      <c r="QJU90" s="346"/>
      <c r="QJV90" s="346"/>
      <c r="QJW90" s="346"/>
      <c r="QJX90" s="346"/>
      <c r="QJY90" s="346"/>
      <c r="QJZ90" s="346"/>
      <c r="QKA90" s="346"/>
      <c r="QKB90" s="346"/>
      <c r="QKC90" s="346"/>
      <c r="QKD90" s="346"/>
      <c r="QKE90" s="346"/>
      <c r="QKF90" s="346"/>
      <c r="QKG90" s="346"/>
      <c r="QKH90" s="346"/>
      <c r="QKI90" s="346"/>
      <c r="QKJ90" s="346"/>
      <c r="QKK90" s="346"/>
      <c r="QKL90" s="346"/>
      <c r="QKM90" s="346"/>
      <c r="QKN90" s="346"/>
      <c r="QKO90" s="346"/>
      <c r="QKP90" s="346"/>
      <c r="QKQ90" s="346"/>
      <c r="QKR90" s="346"/>
      <c r="QKS90" s="346"/>
      <c r="QKT90" s="346"/>
      <c r="QKU90" s="346"/>
      <c r="QKV90" s="346"/>
      <c r="QKW90" s="346"/>
      <c r="QKX90" s="346"/>
      <c r="QKY90" s="346"/>
      <c r="QKZ90" s="346"/>
      <c r="QLA90" s="346"/>
      <c r="QLB90" s="346"/>
      <c r="QLC90" s="346"/>
      <c r="QLD90" s="346"/>
      <c r="QLE90" s="346"/>
      <c r="QLF90" s="346"/>
      <c r="QLG90" s="346"/>
      <c r="QLH90" s="346"/>
      <c r="QLI90" s="346"/>
      <c r="QLJ90" s="346"/>
      <c r="QLK90" s="346"/>
      <c r="QLL90" s="346"/>
      <c r="QLM90" s="346"/>
      <c r="QLN90" s="346"/>
      <c r="QLO90" s="346"/>
      <c r="QLP90" s="346"/>
      <c r="QLQ90" s="346"/>
      <c r="QLR90" s="346"/>
      <c r="QLS90" s="346"/>
      <c r="QLT90" s="346"/>
      <c r="QLU90" s="346"/>
      <c r="QLV90" s="346"/>
      <c r="QLW90" s="346"/>
      <c r="QLX90" s="346"/>
      <c r="QLY90" s="346"/>
      <c r="QLZ90" s="346"/>
      <c r="QMA90" s="346"/>
      <c r="QMB90" s="346"/>
      <c r="QMC90" s="346"/>
      <c r="QMD90" s="346"/>
      <c r="QME90" s="346"/>
      <c r="QMF90" s="346"/>
      <c r="QMG90" s="346"/>
      <c r="QMH90" s="346"/>
      <c r="QMI90" s="346"/>
      <c r="QMJ90" s="346"/>
      <c r="QMK90" s="346"/>
      <c r="QML90" s="346"/>
      <c r="QMM90" s="346"/>
      <c r="QMN90" s="346"/>
      <c r="QMO90" s="346"/>
      <c r="QMP90" s="346"/>
      <c r="QMQ90" s="346"/>
      <c r="QMR90" s="346"/>
      <c r="QMS90" s="346"/>
      <c r="QMT90" s="346"/>
      <c r="QMU90" s="346"/>
      <c r="QMV90" s="346"/>
      <c r="QMW90" s="346"/>
      <c r="QMX90" s="346"/>
      <c r="QMY90" s="346"/>
      <c r="QMZ90" s="346"/>
      <c r="QNA90" s="346"/>
      <c r="QNB90" s="346"/>
      <c r="QNC90" s="346"/>
      <c r="QND90" s="346"/>
      <c r="QNE90" s="346"/>
      <c r="QNF90" s="346"/>
      <c r="QNG90" s="346"/>
      <c r="QNH90" s="346"/>
      <c r="QNI90" s="346"/>
      <c r="QNJ90" s="346"/>
      <c r="QNK90" s="346"/>
      <c r="QNL90" s="346"/>
      <c r="QNM90" s="346"/>
      <c r="QNN90" s="346"/>
      <c r="QNO90" s="346"/>
      <c r="QNP90" s="346"/>
      <c r="QNQ90" s="346"/>
      <c r="QNR90" s="346"/>
      <c r="QNS90" s="346"/>
      <c r="QNT90" s="346"/>
      <c r="QNU90" s="346"/>
      <c r="QNV90" s="346"/>
      <c r="QNW90" s="346"/>
      <c r="QNX90" s="346"/>
      <c r="QNY90" s="346"/>
      <c r="QNZ90" s="346"/>
      <c r="QOA90" s="346"/>
      <c r="QOB90" s="346"/>
      <c r="QOC90" s="346"/>
      <c r="QOD90" s="346"/>
      <c r="QOE90" s="346"/>
      <c r="QOF90" s="346"/>
      <c r="QOG90" s="346"/>
      <c r="QOH90" s="346"/>
      <c r="QOI90" s="346"/>
      <c r="QOJ90" s="346"/>
      <c r="QOK90" s="346"/>
      <c r="QOL90" s="346"/>
      <c r="QOM90" s="346"/>
      <c r="QON90" s="346"/>
      <c r="QOO90" s="346"/>
      <c r="QOP90" s="346"/>
      <c r="QOQ90" s="346"/>
      <c r="QOR90" s="346"/>
      <c r="QOS90" s="346"/>
      <c r="QOT90" s="346"/>
      <c r="QOU90" s="346"/>
      <c r="QOV90" s="346"/>
      <c r="QOW90" s="346"/>
      <c r="QOX90" s="346"/>
      <c r="QOY90" s="346"/>
      <c r="QOZ90" s="346"/>
      <c r="QPA90" s="346"/>
      <c r="QPB90" s="346"/>
      <c r="QPC90" s="346"/>
      <c r="QPD90" s="346"/>
      <c r="QPE90" s="346"/>
      <c r="QPF90" s="346"/>
      <c r="QPG90" s="346"/>
      <c r="QPH90" s="346"/>
      <c r="QPI90" s="346"/>
      <c r="QPJ90" s="346"/>
      <c r="QPK90" s="346"/>
      <c r="QPL90" s="346"/>
      <c r="QPM90" s="346"/>
      <c r="QPN90" s="346"/>
      <c r="QPO90" s="346"/>
      <c r="QPP90" s="346"/>
      <c r="QPQ90" s="346"/>
      <c r="QPR90" s="346"/>
      <c r="QPS90" s="346"/>
      <c r="QPT90" s="346"/>
      <c r="QPU90" s="346"/>
      <c r="QPV90" s="346"/>
      <c r="QPW90" s="346"/>
      <c r="QPX90" s="346"/>
      <c r="QPY90" s="346"/>
      <c r="QPZ90" s="346"/>
      <c r="QQA90" s="346"/>
      <c r="QQB90" s="346"/>
      <c r="QQC90" s="346"/>
      <c r="QQD90" s="346"/>
      <c r="QQE90" s="346"/>
      <c r="QQF90" s="346"/>
      <c r="QQG90" s="346"/>
      <c r="QQH90" s="346"/>
      <c r="QQI90" s="346"/>
      <c r="QQJ90" s="346"/>
      <c r="QQK90" s="346"/>
      <c r="QQL90" s="346"/>
      <c r="QQM90" s="346"/>
      <c r="QQN90" s="346"/>
      <c r="QQO90" s="346"/>
      <c r="QQP90" s="346"/>
      <c r="QQQ90" s="346"/>
      <c r="QQR90" s="346"/>
      <c r="QQS90" s="346"/>
      <c r="QQT90" s="346"/>
      <c r="QQU90" s="346"/>
      <c r="QQV90" s="346"/>
      <c r="QQW90" s="346"/>
      <c r="QQX90" s="346"/>
      <c r="QQY90" s="346"/>
      <c r="QQZ90" s="346"/>
      <c r="QRA90" s="346"/>
      <c r="QRB90" s="346"/>
      <c r="QRC90" s="346"/>
      <c r="QRD90" s="346"/>
      <c r="QRE90" s="346"/>
      <c r="QRF90" s="346"/>
      <c r="QRG90" s="346"/>
      <c r="QRH90" s="346"/>
      <c r="QRI90" s="346"/>
      <c r="QRJ90" s="346"/>
      <c r="QRK90" s="346"/>
      <c r="QRL90" s="346"/>
      <c r="QRM90" s="346"/>
      <c r="QRN90" s="346"/>
      <c r="QRO90" s="346"/>
      <c r="QRP90" s="346"/>
      <c r="QRQ90" s="346"/>
      <c r="QRR90" s="346"/>
      <c r="QRS90" s="346"/>
      <c r="QRT90" s="346"/>
      <c r="QRU90" s="346"/>
      <c r="QRV90" s="346"/>
      <c r="QRW90" s="346"/>
      <c r="QRX90" s="346"/>
      <c r="QRY90" s="346"/>
      <c r="QRZ90" s="346"/>
      <c r="QSA90" s="346"/>
      <c r="QSB90" s="346"/>
      <c r="QSC90" s="346"/>
      <c r="QSD90" s="346"/>
      <c r="QSE90" s="346"/>
      <c r="QSF90" s="346"/>
      <c r="QSG90" s="346"/>
      <c r="QSH90" s="346"/>
      <c r="QSI90" s="346"/>
      <c r="QSJ90" s="346"/>
      <c r="QSK90" s="346"/>
      <c r="QSL90" s="346"/>
      <c r="QSM90" s="346"/>
      <c r="QSN90" s="346"/>
      <c r="QSO90" s="346"/>
      <c r="QSP90" s="346"/>
      <c r="QSQ90" s="346"/>
      <c r="QSR90" s="346"/>
      <c r="QSS90" s="346"/>
      <c r="QST90" s="346"/>
      <c r="QSU90" s="346"/>
      <c r="QSV90" s="346"/>
      <c r="QSW90" s="346"/>
      <c r="QSX90" s="346"/>
      <c r="QSY90" s="346"/>
      <c r="QSZ90" s="346"/>
      <c r="QTA90" s="346"/>
      <c r="QTB90" s="346"/>
      <c r="QTC90" s="346"/>
      <c r="QTD90" s="346"/>
      <c r="QTE90" s="346"/>
      <c r="QTF90" s="346"/>
      <c r="QTG90" s="346"/>
      <c r="QTH90" s="346"/>
      <c r="QTI90" s="346"/>
      <c r="QTJ90" s="346"/>
      <c r="QTK90" s="346"/>
      <c r="QTL90" s="346"/>
      <c r="QTM90" s="346"/>
      <c r="QTN90" s="346"/>
      <c r="QTO90" s="346"/>
      <c r="QTP90" s="346"/>
      <c r="QTQ90" s="346"/>
      <c r="QTR90" s="346"/>
      <c r="QTS90" s="346"/>
      <c r="QTT90" s="346"/>
      <c r="QTU90" s="346"/>
      <c r="QTV90" s="346"/>
      <c r="QTW90" s="346"/>
      <c r="QTX90" s="346"/>
      <c r="QTY90" s="346"/>
      <c r="QTZ90" s="346"/>
      <c r="QUA90" s="346"/>
      <c r="QUB90" s="346"/>
      <c r="QUC90" s="346"/>
      <c r="QUD90" s="346"/>
      <c r="QUE90" s="346"/>
      <c r="QUF90" s="346"/>
      <c r="QUG90" s="346"/>
      <c r="QUH90" s="346"/>
      <c r="QUI90" s="346"/>
      <c r="QUJ90" s="346"/>
      <c r="QUK90" s="346"/>
      <c r="QUL90" s="346"/>
      <c r="QUM90" s="346"/>
      <c r="QUN90" s="346"/>
      <c r="QUO90" s="346"/>
      <c r="QUP90" s="346"/>
      <c r="QUQ90" s="346"/>
      <c r="QUR90" s="346"/>
      <c r="QUS90" s="346"/>
      <c r="QUT90" s="346"/>
      <c r="QUU90" s="346"/>
      <c r="QUV90" s="346"/>
      <c r="QUW90" s="346"/>
      <c r="QUX90" s="346"/>
      <c r="QUY90" s="346"/>
      <c r="QUZ90" s="346"/>
      <c r="QVA90" s="346"/>
      <c r="QVB90" s="346"/>
      <c r="QVC90" s="346"/>
      <c r="QVD90" s="346"/>
      <c r="QVE90" s="346"/>
      <c r="QVF90" s="346"/>
      <c r="QVG90" s="346"/>
      <c r="QVH90" s="346"/>
      <c r="QVI90" s="346"/>
      <c r="QVJ90" s="346"/>
      <c r="QVK90" s="346"/>
      <c r="QVL90" s="346"/>
      <c r="QVM90" s="346"/>
      <c r="QVN90" s="346"/>
      <c r="QVO90" s="346"/>
      <c r="QVP90" s="346"/>
      <c r="QVQ90" s="346"/>
      <c r="QVR90" s="346"/>
      <c r="QVS90" s="346"/>
      <c r="QVT90" s="346"/>
      <c r="QVU90" s="346"/>
      <c r="QVV90" s="346"/>
      <c r="QVW90" s="346"/>
      <c r="QVX90" s="346"/>
      <c r="QVY90" s="346"/>
      <c r="QVZ90" s="346"/>
      <c r="QWA90" s="346"/>
      <c r="QWB90" s="346"/>
      <c r="QWC90" s="346"/>
      <c r="QWD90" s="346"/>
      <c r="QWE90" s="346"/>
      <c r="QWF90" s="346"/>
      <c r="QWG90" s="346"/>
      <c r="QWH90" s="346"/>
      <c r="QWI90" s="346"/>
      <c r="QWJ90" s="346"/>
      <c r="QWK90" s="346"/>
      <c r="QWL90" s="346"/>
      <c r="QWM90" s="346"/>
      <c r="QWN90" s="346"/>
      <c r="QWO90" s="346"/>
      <c r="QWP90" s="346"/>
      <c r="QWQ90" s="346"/>
      <c r="QWR90" s="346"/>
      <c r="QWS90" s="346"/>
      <c r="QWT90" s="346"/>
      <c r="QWU90" s="346"/>
      <c r="QWV90" s="346"/>
      <c r="QWW90" s="346"/>
      <c r="QWX90" s="346"/>
      <c r="QWY90" s="346"/>
      <c r="QWZ90" s="346"/>
      <c r="QXA90" s="346"/>
      <c r="QXB90" s="346"/>
      <c r="QXC90" s="346"/>
      <c r="QXD90" s="346"/>
      <c r="QXE90" s="346"/>
      <c r="QXF90" s="346"/>
      <c r="QXG90" s="346"/>
      <c r="QXH90" s="346"/>
      <c r="QXI90" s="346"/>
      <c r="QXJ90" s="346"/>
      <c r="QXK90" s="346"/>
      <c r="QXL90" s="346"/>
      <c r="QXM90" s="346"/>
      <c r="QXN90" s="346"/>
      <c r="QXO90" s="346"/>
      <c r="QXP90" s="346"/>
      <c r="QXQ90" s="346"/>
      <c r="QXR90" s="346"/>
      <c r="QXS90" s="346"/>
      <c r="QXT90" s="346"/>
      <c r="QXU90" s="346"/>
      <c r="QXV90" s="346"/>
      <c r="QXW90" s="346"/>
      <c r="QXX90" s="346"/>
      <c r="QXY90" s="346"/>
      <c r="QXZ90" s="346"/>
      <c r="QYA90" s="346"/>
      <c r="QYB90" s="346"/>
      <c r="QYC90" s="346"/>
      <c r="QYD90" s="346"/>
      <c r="QYE90" s="346"/>
      <c r="QYF90" s="346"/>
      <c r="QYG90" s="346"/>
      <c r="QYH90" s="346"/>
      <c r="QYI90" s="346"/>
      <c r="QYJ90" s="346"/>
      <c r="QYK90" s="346"/>
      <c r="QYL90" s="346"/>
      <c r="QYM90" s="346"/>
      <c r="QYN90" s="346"/>
      <c r="QYO90" s="346"/>
      <c r="QYP90" s="346"/>
      <c r="QYQ90" s="346"/>
      <c r="QYR90" s="346"/>
      <c r="QYS90" s="346"/>
      <c r="QYT90" s="346"/>
      <c r="QYU90" s="346"/>
      <c r="QYV90" s="346"/>
      <c r="QYW90" s="346"/>
      <c r="QYX90" s="346"/>
      <c r="QYY90" s="346"/>
      <c r="QYZ90" s="346"/>
      <c r="QZA90" s="346"/>
      <c r="QZB90" s="346"/>
      <c r="QZC90" s="346"/>
      <c r="QZD90" s="346"/>
      <c r="QZE90" s="346"/>
      <c r="QZF90" s="346"/>
      <c r="QZG90" s="346"/>
      <c r="QZH90" s="346"/>
      <c r="QZI90" s="346"/>
      <c r="QZJ90" s="346"/>
      <c r="QZK90" s="346"/>
      <c r="QZL90" s="346"/>
      <c r="QZM90" s="346"/>
      <c r="QZN90" s="346"/>
      <c r="QZO90" s="346"/>
      <c r="QZP90" s="346"/>
      <c r="QZQ90" s="346"/>
      <c r="QZR90" s="346"/>
      <c r="QZS90" s="346"/>
      <c r="QZT90" s="346"/>
      <c r="QZU90" s="346"/>
      <c r="QZV90" s="346"/>
      <c r="QZW90" s="346"/>
      <c r="QZX90" s="346"/>
      <c r="QZY90" s="346"/>
      <c r="QZZ90" s="346"/>
      <c r="RAA90" s="346"/>
      <c r="RAB90" s="346"/>
      <c r="RAC90" s="346"/>
      <c r="RAD90" s="346"/>
      <c r="RAE90" s="346"/>
      <c r="RAF90" s="346"/>
      <c r="RAG90" s="346"/>
      <c r="RAH90" s="346"/>
      <c r="RAI90" s="346"/>
      <c r="RAJ90" s="346"/>
      <c r="RAK90" s="346"/>
      <c r="RAL90" s="346"/>
      <c r="RAM90" s="346"/>
      <c r="RAN90" s="346"/>
      <c r="RAO90" s="346"/>
      <c r="RAP90" s="346"/>
      <c r="RAQ90" s="346"/>
      <c r="RAR90" s="346"/>
      <c r="RAS90" s="346"/>
      <c r="RAT90" s="346"/>
      <c r="RAU90" s="346"/>
      <c r="RAV90" s="346"/>
      <c r="RAW90" s="346"/>
      <c r="RAX90" s="346"/>
      <c r="RAY90" s="346"/>
      <c r="RAZ90" s="346"/>
      <c r="RBA90" s="346"/>
      <c r="RBB90" s="346"/>
      <c r="RBC90" s="346"/>
      <c r="RBD90" s="346"/>
      <c r="RBE90" s="346"/>
      <c r="RBF90" s="346"/>
      <c r="RBG90" s="346"/>
      <c r="RBH90" s="346"/>
      <c r="RBI90" s="346"/>
      <c r="RBJ90" s="346"/>
      <c r="RBK90" s="346"/>
      <c r="RBL90" s="346"/>
      <c r="RBM90" s="346"/>
      <c r="RBN90" s="346"/>
      <c r="RBO90" s="346"/>
      <c r="RBP90" s="346"/>
      <c r="RBQ90" s="346"/>
      <c r="RBR90" s="346"/>
      <c r="RBS90" s="346"/>
      <c r="RBT90" s="346"/>
      <c r="RBU90" s="346"/>
      <c r="RBV90" s="346"/>
      <c r="RBW90" s="346"/>
      <c r="RBX90" s="346"/>
      <c r="RBY90" s="346"/>
      <c r="RBZ90" s="346"/>
      <c r="RCA90" s="346"/>
      <c r="RCB90" s="346"/>
      <c r="RCC90" s="346"/>
      <c r="RCD90" s="346"/>
      <c r="RCE90" s="346"/>
      <c r="RCF90" s="346"/>
      <c r="RCG90" s="346"/>
      <c r="RCH90" s="346"/>
      <c r="RCI90" s="346"/>
      <c r="RCJ90" s="346"/>
      <c r="RCK90" s="346"/>
      <c r="RCL90" s="346"/>
      <c r="RCM90" s="346"/>
      <c r="RCN90" s="346"/>
      <c r="RCO90" s="346"/>
      <c r="RCP90" s="346"/>
      <c r="RCQ90" s="346"/>
      <c r="RCR90" s="346"/>
      <c r="RCS90" s="346"/>
      <c r="RCT90" s="346"/>
      <c r="RCU90" s="346"/>
      <c r="RCV90" s="346"/>
      <c r="RCW90" s="346"/>
      <c r="RCX90" s="346"/>
      <c r="RCY90" s="346"/>
      <c r="RCZ90" s="346"/>
      <c r="RDA90" s="346"/>
      <c r="RDB90" s="346"/>
      <c r="RDC90" s="346"/>
      <c r="RDD90" s="346"/>
      <c r="RDE90" s="346"/>
      <c r="RDF90" s="346"/>
      <c r="RDG90" s="346"/>
      <c r="RDH90" s="346"/>
      <c r="RDI90" s="346"/>
      <c r="RDJ90" s="346"/>
      <c r="RDK90" s="346"/>
      <c r="RDL90" s="346"/>
      <c r="RDM90" s="346"/>
      <c r="RDN90" s="346"/>
      <c r="RDO90" s="346"/>
      <c r="RDP90" s="346"/>
      <c r="RDQ90" s="346"/>
      <c r="RDR90" s="346"/>
      <c r="RDS90" s="346"/>
      <c r="RDT90" s="346"/>
      <c r="RDU90" s="346"/>
      <c r="RDV90" s="346"/>
      <c r="RDW90" s="346"/>
      <c r="RDX90" s="346"/>
      <c r="RDY90" s="346"/>
      <c r="RDZ90" s="346"/>
      <c r="REA90" s="346"/>
      <c r="REB90" s="346"/>
      <c r="REC90" s="346"/>
      <c r="RED90" s="346"/>
      <c r="REE90" s="346"/>
      <c r="REF90" s="346"/>
      <c r="REG90" s="346"/>
      <c r="REH90" s="346"/>
      <c r="REI90" s="346"/>
      <c r="REJ90" s="346"/>
      <c r="REK90" s="346"/>
      <c r="REL90" s="346"/>
      <c r="REM90" s="346"/>
      <c r="REN90" s="346"/>
      <c r="REO90" s="346"/>
      <c r="REP90" s="346"/>
      <c r="REQ90" s="346"/>
      <c r="RER90" s="346"/>
      <c r="RES90" s="346"/>
      <c r="RET90" s="346"/>
      <c r="REU90" s="346"/>
      <c r="REV90" s="346"/>
      <c r="REW90" s="346"/>
      <c r="REX90" s="346"/>
      <c r="REY90" s="346"/>
      <c r="REZ90" s="346"/>
      <c r="RFA90" s="346"/>
      <c r="RFB90" s="346"/>
      <c r="RFC90" s="346"/>
      <c r="RFD90" s="346"/>
      <c r="RFE90" s="346"/>
      <c r="RFF90" s="346"/>
      <c r="RFG90" s="346"/>
      <c r="RFH90" s="346"/>
      <c r="RFI90" s="346"/>
      <c r="RFJ90" s="346"/>
      <c r="RFK90" s="346"/>
      <c r="RFL90" s="346"/>
      <c r="RFM90" s="346"/>
      <c r="RFN90" s="346"/>
      <c r="RFO90" s="346"/>
      <c r="RFP90" s="346"/>
      <c r="RFQ90" s="346"/>
      <c r="RFR90" s="346"/>
      <c r="RFS90" s="346"/>
      <c r="RFT90" s="346"/>
      <c r="RFU90" s="346"/>
      <c r="RFV90" s="346"/>
      <c r="RFW90" s="346"/>
      <c r="RFX90" s="346"/>
      <c r="RFY90" s="346"/>
      <c r="RFZ90" s="346"/>
      <c r="RGA90" s="346"/>
      <c r="RGB90" s="346"/>
      <c r="RGC90" s="346"/>
      <c r="RGD90" s="346"/>
      <c r="RGE90" s="346"/>
      <c r="RGF90" s="346"/>
      <c r="RGG90" s="346"/>
      <c r="RGH90" s="346"/>
      <c r="RGI90" s="346"/>
      <c r="RGJ90" s="346"/>
      <c r="RGK90" s="346"/>
      <c r="RGL90" s="346"/>
      <c r="RGM90" s="346"/>
      <c r="RGN90" s="346"/>
      <c r="RGO90" s="346"/>
      <c r="RGP90" s="346"/>
      <c r="RGQ90" s="346"/>
      <c r="RGR90" s="346"/>
      <c r="RGS90" s="346"/>
      <c r="RGT90" s="346"/>
      <c r="RGU90" s="346"/>
      <c r="RGV90" s="346"/>
      <c r="RGW90" s="346"/>
      <c r="RGX90" s="346"/>
      <c r="RGY90" s="346"/>
      <c r="RGZ90" s="346"/>
      <c r="RHA90" s="346"/>
      <c r="RHB90" s="346"/>
      <c r="RHC90" s="346"/>
      <c r="RHD90" s="346"/>
      <c r="RHE90" s="346"/>
      <c r="RHF90" s="346"/>
      <c r="RHG90" s="346"/>
      <c r="RHH90" s="346"/>
      <c r="RHI90" s="346"/>
      <c r="RHJ90" s="346"/>
      <c r="RHK90" s="346"/>
      <c r="RHL90" s="346"/>
      <c r="RHM90" s="346"/>
      <c r="RHN90" s="346"/>
      <c r="RHO90" s="346"/>
      <c r="RHP90" s="346"/>
      <c r="RHQ90" s="346"/>
      <c r="RHR90" s="346"/>
      <c r="RHS90" s="346"/>
      <c r="RHT90" s="346"/>
      <c r="RHU90" s="346"/>
      <c r="RHV90" s="346"/>
      <c r="RHW90" s="346"/>
      <c r="RHX90" s="346"/>
      <c r="RHY90" s="346"/>
      <c r="RHZ90" s="346"/>
      <c r="RIA90" s="346"/>
      <c r="RIB90" s="346"/>
      <c r="RIC90" s="346"/>
      <c r="RID90" s="346"/>
      <c r="RIE90" s="346"/>
      <c r="RIF90" s="346"/>
      <c r="RIG90" s="346"/>
      <c r="RIH90" s="346"/>
      <c r="RII90" s="346"/>
      <c r="RIJ90" s="346"/>
      <c r="RIK90" s="346"/>
      <c r="RIL90" s="346"/>
      <c r="RIM90" s="346"/>
      <c r="RIN90" s="346"/>
      <c r="RIO90" s="346"/>
      <c r="RIP90" s="346"/>
      <c r="RIQ90" s="346"/>
      <c r="RIR90" s="346"/>
      <c r="RIS90" s="346"/>
      <c r="RIT90" s="346"/>
      <c r="RIU90" s="346"/>
      <c r="RIV90" s="346"/>
      <c r="RIW90" s="346"/>
      <c r="RIX90" s="346"/>
      <c r="RIY90" s="346"/>
      <c r="RIZ90" s="346"/>
      <c r="RJA90" s="346"/>
      <c r="RJB90" s="346"/>
      <c r="RJC90" s="346"/>
      <c r="RJD90" s="346"/>
      <c r="RJE90" s="346"/>
      <c r="RJF90" s="346"/>
      <c r="RJG90" s="346"/>
      <c r="RJH90" s="346"/>
      <c r="RJI90" s="346"/>
      <c r="RJJ90" s="346"/>
      <c r="RJK90" s="346"/>
      <c r="RJL90" s="346"/>
      <c r="RJM90" s="346"/>
      <c r="RJN90" s="346"/>
      <c r="RJO90" s="346"/>
      <c r="RJP90" s="346"/>
      <c r="RJQ90" s="346"/>
      <c r="RJR90" s="346"/>
      <c r="RJS90" s="346"/>
      <c r="RJT90" s="346"/>
      <c r="RJU90" s="346"/>
      <c r="RJV90" s="346"/>
      <c r="RJW90" s="346"/>
      <c r="RJX90" s="346"/>
      <c r="RJY90" s="346"/>
      <c r="RJZ90" s="346"/>
      <c r="RKA90" s="346"/>
      <c r="RKB90" s="346"/>
      <c r="RKC90" s="346"/>
      <c r="RKD90" s="346"/>
      <c r="RKE90" s="346"/>
      <c r="RKF90" s="346"/>
      <c r="RKG90" s="346"/>
      <c r="RKH90" s="346"/>
      <c r="RKI90" s="346"/>
      <c r="RKJ90" s="346"/>
      <c r="RKK90" s="346"/>
      <c r="RKL90" s="346"/>
      <c r="RKM90" s="346"/>
      <c r="RKN90" s="346"/>
      <c r="RKO90" s="346"/>
      <c r="RKP90" s="346"/>
      <c r="RKQ90" s="346"/>
      <c r="RKR90" s="346"/>
      <c r="RKS90" s="346"/>
      <c r="RKT90" s="346"/>
      <c r="RKU90" s="346"/>
      <c r="RKV90" s="346"/>
      <c r="RKW90" s="346"/>
      <c r="RKX90" s="346"/>
      <c r="RKY90" s="346"/>
      <c r="RKZ90" s="346"/>
      <c r="RLA90" s="346"/>
      <c r="RLB90" s="346"/>
      <c r="RLC90" s="346"/>
      <c r="RLD90" s="346"/>
      <c r="RLE90" s="346"/>
      <c r="RLF90" s="346"/>
      <c r="RLG90" s="346"/>
      <c r="RLH90" s="346"/>
      <c r="RLI90" s="346"/>
      <c r="RLJ90" s="346"/>
      <c r="RLK90" s="346"/>
      <c r="RLL90" s="346"/>
      <c r="RLM90" s="346"/>
      <c r="RLN90" s="346"/>
      <c r="RLO90" s="346"/>
      <c r="RLP90" s="346"/>
      <c r="RLQ90" s="346"/>
      <c r="RLR90" s="346"/>
      <c r="RLS90" s="346"/>
      <c r="RLT90" s="346"/>
      <c r="RLU90" s="346"/>
      <c r="RLV90" s="346"/>
      <c r="RLW90" s="346"/>
      <c r="RLX90" s="346"/>
      <c r="RLY90" s="346"/>
      <c r="RLZ90" s="346"/>
      <c r="RMA90" s="346"/>
      <c r="RMB90" s="346"/>
      <c r="RMC90" s="346"/>
      <c r="RMD90" s="346"/>
      <c r="RME90" s="346"/>
      <c r="RMF90" s="346"/>
      <c r="RMG90" s="346"/>
      <c r="RMH90" s="346"/>
      <c r="RMI90" s="346"/>
      <c r="RMJ90" s="346"/>
      <c r="RMK90" s="346"/>
      <c r="RML90" s="346"/>
      <c r="RMM90" s="346"/>
      <c r="RMN90" s="346"/>
      <c r="RMO90" s="346"/>
      <c r="RMP90" s="346"/>
      <c r="RMQ90" s="346"/>
      <c r="RMR90" s="346"/>
      <c r="RMS90" s="346"/>
      <c r="RMT90" s="346"/>
      <c r="RMU90" s="346"/>
      <c r="RMV90" s="346"/>
      <c r="RMW90" s="346"/>
      <c r="RMX90" s="346"/>
      <c r="RMY90" s="346"/>
      <c r="RMZ90" s="346"/>
      <c r="RNA90" s="346"/>
      <c r="RNB90" s="346"/>
      <c r="RNC90" s="346"/>
      <c r="RND90" s="346"/>
      <c r="RNE90" s="346"/>
      <c r="RNF90" s="346"/>
      <c r="RNG90" s="346"/>
      <c r="RNH90" s="346"/>
      <c r="RNI90" s="346"/>
      <c r="RNJ90" s="346"/>
      <c r="RNK90" s="346"/>
      <c r="RNL90" s="346"/>
      <c r="RNM90" s="346"/>
      <c r="RNN90" s="346"/>
      <c r="RNO90" s="346"/>
      <c r="RNP90" s="346"/>
      <c r="RNQ90" s="346"/>
      <c r="RNR90" s="346"/>
      <c r="RNS90" s="346"/>
      <c r="RNT90" s="346"/>
      <c r="RNU90" s="346"/>
      <c r="RNV90" s="346"/>
      <c r="RNW90" s="346"/>
      <c r="RNX90" s="346"/>
      <c r="RNY90" s="346"/>
      <c r="RNZ90" s="346"/>
      <c r="ROA90" s="346"/>
      <c r="ROB90" s="346"/>
      <c r="ROC90" s="346"/>
      <c r="ROD90" s="346"/>
      <c r="ROE90" s="346"/>
      <c r="ROF90" s="346"/>
      <c r="ROG90" s="346"/>
      <c r="ROH90" s="346"/>
      <c r="ROI90" s="346"/>
      <c r="ROJ90" s="346"/>
      <c r="ROK90" s="346"/>
      <c r="ROL90" s="346"/>
      <c r="ROM90" s="346"/>
      <c r="RON90" s="346"/>
      <c r="ROO90" s="346"/>
      <c r="ROP90" s="346"/>
      <c r="ROQ90" s="346"/>
      <c r="ROR90" s="346"/>
      <c r="ROS90" s="346"/>
      <c r="ROT90" s="346"/>
      <c r="ROU90" s="346"/>
      <c r="ROV90" s="346"/>
      <c r="ROW90" s="346"/>
      <c r="ROX90" s="346"/>
      <c r="ROY90" s="346"/>
      <c r="ROZ90" s="346"/>
      <c r="RPA90" s="346"/>
      <c r="RPB90" s="346"/>
      <c r="RPC90" s="346"/>
      <c r="RPD90" s="346"/>
      <c r="RPE90" s="346"/>
      <c r="RPF90" s="346"/>
      <c r="RPG90" s="346"/>
      <c r="RPH90" s="346"/>
      <c r="RPI90" s="346"/>
      <c r="RPJ90" s="346"/>
      <c r="RPK90" s="346"/>
      <c r="RPL90" s="346"/>
      <c r="RPM90" s="346"/>
      <c r="RPN90" s="346"/>
      <c r="RPO90" s="346"/>
      <c r="RPP90" s="346"/>
      <c r="RPQ90" s="346"/>
      <c r="RPR90" s="346"/>
      <c r="RPS90" s="346"/>
      <c r="RPT90" s="346"/>
      <c r="RPU90" s="346"/>
      <c r="RPV90" s="346"/>
      <c r="RPW90" s="346"/>
      <c r="RPX90" s="346"/>
      <c r="RPY90" s="346"/>
      <c r="RPZ90" s="346"/>
      <c r="RQA90" s="346"/>
      <c r="RQB90" s="346"/>
      <c r="RQC90" s="346"/>
      <c r="RQD90" s="346"/>
      <c r="RQE90" s="346"/>
      <c r="RQF90" s="346"/>
      <c r="RQG90" s="346"/>
      <c r="RQH90" s="346"/>
      <c r="RQI90" s="346"/>
      <c r="RQJ90" s="346"/>
      <c r="RQK90" s="346"/>
      <c r="RQL90" s="346"/>
      <c r="RQM90" s="346"/>
      <c r="RQN90" s="346"/>
      <c r="RQO90" s="346"/>
      <c r="RQP90" s="346"/>
      <c r="RQQ90" s="346"/>
      <c r="RQR90" s="346"/>
      <c r="RQS90" s="346"/>
      <c r="RQT90" s="346"/>
      <c r="RQU90" s="346"/>
      <c r="RQV90" s="346"/>
      <c r="RQW90" s="346"/>
      <c r="RQX90" s="346"/>
      <c r="RQY90" s="346"/>
      <c r="RQZ90" s="346"/>
      <c r="RRA90" s="346"/>
      <c r="RRB90" s="346"/>
      <c r="RRC90" s="346"/>
      <c r="RRD90" s="346"/>
      <c r="RRE90" s="346"/>
      <c r="RRF90" s="346"/>
      <c r="RRG90" s="346"/>
      <c r="RRH90" s="346"/>
      <c r="RRI90" s="346"/>
      <c r="RRJ90" s="346"/>
      <c r="RRK90" s="346"/>
      <c r="RRL90" s="346"/>
      <c r="RRM90" s="346"/>
      <c r="RRN90" s="346"/>
      <c r="RRO90" s="346"/>
      <c r="RRP90" s="346"/>
      <c r="RRQ90" s="346"/>
      <c r="RRR90" s="346"/>
      <c r="RRS90" s="346"/>
      <c r="RRT90" s="346"/>
      <c r="RRU90" s="346"/>
      <c r="RRV90" s="346"/>
      <c r="RRW90" s="346"/>
      <c r="RRX90" s="346"/>
      <c r="RRY90" s="346"/>
      <c r="RRZ90" s="346"/>
      <c r="RSA90" s="346"/>
      <c r="RSB90" s="346"/>
      <c r="RSC90" s="346"/>
      <c r="RSD90" s="346"/>
      <c r="RSE90" s="346"/>
      <c r="RSF90" s="346"/>
      <c r="RSG90" s="346"/>
      <c r="RSH90" s="346"/>
      <c r="RSI90" s="346"/>
      <c r="RSJ90" s="346"/>
      <c r="RSK90" s="346"/>
      <c r="RSL90" s="346"/>
      <c r="RSM90" s="346"/>
      <c r="RSN90" s="346"/>
      <c r="RSO90" s="346"/>
      <c r="RSP90" s="346"/>
      <c r="RSQ90" s="346"/>
      <c r="RSR90" s="346"/>
      <c r="RSS90" s="346"/>
      <c r="RST90" s="346"/>
      <c r="RSU90" s="346"/>
      <c r="RSV90" s="346"/>
      <c r="RSW90" s="346"/>
      <c r="RSX90" s="346"/>
      <c r="RSY90" s="346"/>
      <c r="RSZ90" s="346"/>
      <c r="RTA90" s="346"/>
      <c r="RTB90" s="346"/>
      <c r="RTC90" s="346"/>
      <c r="RTD90" s="346"/>
      <c r="RTE90" s="346"/>
      <c r="RTF90" s="346"/>
      <c r="RTG90" s="346"/>
      <c r="RTH90" s="346"/>
      <c r="RTI90" s="346"/>
      <c r="RTJ90" s="346"/>
      <c r="RTK90" s="346"/>
      <c r="RTL90" s="346"/>
      <c r="RTM90" s="346"/>
      <c r="RTN90" s="346"/>
      <c r="RTO90" s="346"/>
      <c r="RTP90" s="346"/>
      <c r="RTQ90" s="346"/>
      <c r="RTR90" s="346"/>
      <c r="RTS90" s="346"/>
      <c r="RTT90" s="346"/>
      <c r="RTU90" s="346"/>
      <c r="RTV90" s="346"/>
      <c r="RTW90" s="346"/>
      <c r="RTX90" s="346"/>
      <c r="RTY90" s="346"/>
      <c r="RTZ90" s="346"/>
      <c r="RUA90" s="346"/>
      <c r="RUB90" s="346"/>
      <c r="RUC90" s="346"/>
      <c r="RUD90" s="346"/>
      <c r="RUE90" s="346"/>
      <c r="RUF90" s="346"/>
      <c r="RUG90" s="346"/>
      <c r="RUH90" s="346"/>
      <c r="RUI90" s="346"/>
      <c r="RUJ90" s="346"/>
      <c r="RUK90" s="346"/>
      <c r="RUL90" s="346"/>
      <c r="RUM90" s="346"/>
      <c r="RUN90" s="346"/>
      <c r="RUO90" s="346"/>
      <c r="RUP90" s="346"/>
      <c r="RUQ90" s="346"/>
      <c r="RUR90" s="346"/>
      <c r="RUS90" s="346"/>
      <c r="RUT90" s="346"/>
      <c r="RUU90" s="346"/>
      <c r="RUV90" s="346"/>
      <c r="RUW90" s="346"/>
      <c r="RUX90" s="346"/>
      <c r="RUY90" s="346"/>
      <c r="RUZ90" s="346"/>
      <c r="RVA90" s="346"/>
      <c r="RVB90" s="346"/>
      <c r="RVC90" s="346"/>
      <c r="RVD90" s="346"/>
      <c r="RVE90" s="346"/>
      <c r="RVF90" s="346"/>
      <c r="RVG90" s="346"/>
      <c r="RVH90" s="346"/>
      <c r="RVI90" s="346"/>
      <c r="RVJ90" s="346"/>
      <c r="RVK90" s="346"/>
      <c r="RVL90" s="346"/>
      <c r="RVM90" s="346"/>
      <c r="RVN90" s="346"/>
      <c r="RVO90" s="346"/>
      <c r="RVP90" s="346"/>
      <c r="RVQ90" s="346"/>
      <c r="RVR90" s="346"/>
      <c r="RVS90" s="346"/>
      <c r="RVT90" s="346"/>
      <c r="RVU90" s="346"/>
      <c r="RVV90" s="346"/>
      <c r="RVW90" s="346"/>
      <c r="RVX90" s="346"/>
      <c r="RVY90" s="346"/>
      <c r="RVZ90" s="346"/>
      <c r="RWA90" s="346"/>
      <c r="RWB90" s="346"/>
      <c r="RWC90" s="346"/>
      <c r="RWD90" s="346"/>
      <c r="RWE90" s="346"/>
      <c r="RWF90" s="346"/>
      <c r="RWG90" s="346"/>
      <c r="RWH90" s="346"/>
      <c r="RWI90" s="346"/>
      <c r="RWJ90" s="346"/>
      <c r="RWK90" s="346"/>
      <c r="RWL90" s="346"/>
      <c r="RWM90" s="346"/>
      <c r="RWN90" s="346"/>
      <c r="RWO90" s="346"/>
      <c r="RWP90" s="346"/>
      <c r="RWQ90" s="346"/>
      <c r="RWR90" s="346"/>
      <c r="RWS90" s="346"/>
      <c r="RWT90" s="346"/>
      <c r="RWU90" s="346"/>
      <c r="RWV90" s="346"/>
      <c r="RWW90" s="346"/>
      <c r="RWX90" s="346"/>
      <c r="RWY90" s="346"/>
      <c r="RWZ90" s="346"/>
      <c r="RXA90" s="346"/>
      <c r="RXB90" s="346"/>
      <c r="RXC90" s="346"/>
      <c r="RXD90" s="346"/>
      <c r="RXE90" s="346"/>
      <c r="RXF90" s="346"/>
      <c r="RXG90" s="346"/>
      <c r="RXH90" s="346"/>
      <c r="RXI90" s="346"/>
      <c r="RXJ90" s="346"/>
      <c r="RXK90" s="346"/>
      <c r="RXL90" s="346"/>
      <c r="RXM90" s="346"/>
      <c r="RXN90" s="346"/>
      <c r="RXO90" s="346"/>
      <c r="RXP90" s="346"/>
      <c r="RXQ90" s="346"/>
      <c r="RXR90" s="346"/>
      <c r="RXS90" s="346"/>
      <c r="RXT90" s="346"/>
      <c r="RXU90" s="346"/>
      <c r="RXV90" s="346"/>
      <c r="RXW90" s="346"/>
      <c r="RXX90" s="346"/>
      <c r="RXY90" s="346"/>
      <c r="RXZ90" s="346"/>
      <c r="RYA90" s="346"/>
      <c r="RYB90" s="346"/>
      <c r="RYC90" s="346"/>
      <c r="RYD90" s="346"/>
      <c r="RYE90" s="346"/>
      <c r="RYF90" s="346"/>
      <c r="RYG90" s="346"/>
      <c r="RYH90" s="346"/>
      <c r="RYI90" s="346"/>
      <c r="RYJ90" s="346"/>
      <c r="RYK90" s="346"/>
      <c r="RYL90" s="346"/>
      <c r="RYM90" s="346"/>
      <c r="RYN90" s="346"/>
      <c r="RYO90" s="346"/>
      <c r="RYP90" s="346"/>
      <c r="RYQ90" s="346"/>
      <c r="RYR90" s="346"/>
      <c r="RYS90" s="346"/>
      <c r="RYT90" s="346"/>
      <c r="RYU90" s="346"/>
      <c r="RYV90" s="346"/>
      <c r="RYW90" s="346"/>
      <c r="RYX90" s="346"/>
      <c r="RYY90" s="346"/>
      <c r="RYZ90" s="346"/>
      <c r="RZA90" s="346"/>
      <c r="RZB90" s="346"/>
      <c r="RZC90" s="346"/>
      <c r="RZD90" s="346"/>
      <c r="RZE90" s="346"/>
      <c r="RZF90" s="346"/>
      <c r="RZG90" s="346"/>
      <c r="RZH90" s="346"/>
      <c r="RZI90" s="346"/>
      <c r="RZJ90" s="346"/>
      <c r="RZK90" s="346"/>
      <c r="RZL90" s="346"/>
      <c r="RZM90" s="346"/>
      <c r="RZN90" s="346"/>
      <c r="RZO90" s="346"/>
      <c r="RZP90" s="346"/>
      <c r="RZQ90" s="346"/>
      <c r="RZR90" s="346"/>
      <c r="RZS90" s="346"/>
      <c r="RZT90" s="346"/>
      <c r="RZU90" s="346"/>
      <c r="RZV90" s="346"/>
      <c r="RZW90" s="346"/>
      <c r="RZX90" s="346"/>
      <c r="RZY90" s="346"/>
      <c r="RZZ90" s="346"/>
      <c r="SAA90" s="346"/>
      <c r="SAB90" s="346"/>
      <c r="SAC90" s="346"/>
      <c r="SAD90" s="346"/>
      <c r="SAE90" s="346"/>
      <c r="SAF90" s="346"/>
      <c r="SAG90" s="346"/>
      <c r="SAH90" s="346"/>
      <c r="SAI90" s="346"/>
      <c r="SAJ90" s="346"/>
      <c r="SAK90" s="346"/>
      <c r="SAL90" s="346"/>
      <c r="SAM90" s="346"/>
      <c r="SAN90" s="346"/>
      <c r="SAO90" s="346"/>
      <c r="SAP90" s="346"/>
      <c r="SAQ90" s="346"/>
      <c r="SAR90" s="346"/>
      <c r="SAS90" s="346"/>
      <c r="SAT90" s="346"/>
      <c r="SAU90" s="346"/>
      <c r="SAV90" s="346"/>
      <c r="SAW90" s="346"/>
      <c r="SAX90" s="346"/>
      <c r="SAY90" s="346"/>
      <c r="SAZ90" s="346"/>
      <c r="SBA90" s="346"/>
      <c r="SBB90" s="346"/>
      <c r="SBC90" s="346"/>
      <c r="SBD90" s="346"/>
      <c r="SBE90" s="346"/>
      <c r="SBF90" s="346"/>
      <c r="SBG90" s="346"/>
      <c r="SBH90" s="346"/>
      <c r="SBI90" s="346"/>
      <c r="SBJ90" s="346"/>
      <c r="SBK90" s="346"/>
      <c r="SBL90" s="346"/>
      <c r="SBM90" s="346"/>
      <c r="SBN90" s="346"/>
      <c r="SBO90" s="346"/>
      <c r="SBP90" s="346"/>
      <c r="SBQ90" s="346"/>
      <c r="SBR90" s="346"/>
      <c r="SBS90" s="346"/>
      <c r="SBT90" s="346"/>
      <c r="SBU90" s="346"/>
      <c r="SBV90" s="346"/>
      <c r="SBW90" s="346"/>
      <c r="SBX90" s="346"/>
      <c r="SBY90" s="346"/>
      <c r="SBZ90" s="346"/>
      <c r="SCA90" s="346"/>
      <c r="SCB90" s="346"/>
      <c r="SCC90" s="346"/>
      <c r="SCD90" s="346"/>
      <c r="SCE90" s="346"/>
      <c r="SCF90" s="346"/>
      <c r="SCG90" s="346"/>
      <c r="SCH90" s="346"/>
      <c r="SCI90" s="346"/>
      <c r="SCJ90" s="346"/>
      <c r="SCK90" s="346"/>
      <c r="SCL90" s="346"/>
      <c r="SCM90" s="346"/>
      <c r="SCN90" s="346"/>
      <c r="SCO90" s="346"/>
      <c r="SCP90" s="346"/>
      <c r="SCQ90" s="346"/>
      <c r="SCR90" s="346"/>
      <c r="SCS90" s="346"/>
      <c r="SCT90" s="346"/>
      <c r="SCU90" s="346"/>
      <c r="SCV90" s="346"/>
      <c r="SCW90" s="346"/>
      <c r="SCX90" s="346"/>
      <c r="SCY90" s="346"/>
      <c r="SCZ90" s="346"/>
      <c r="SDA90" s="346"/>
      <c r="SDB90" s="346"/>
      <c r="SDC90" s="346"/>
      <c r="SDD90" s="346"/>
      <c r="SDE90" s="346"/>
      <c r="SDF90" s="346"/>
      <c r="SDG90" s="346"/>
      <c r="SDH90" s="346"/>
      <c r="SDI90" s="346"/>
      <c r="SDJ90" s="346"/>
      <c r="SDK90" s="346"/>
      <c r="SDL90" s="346"/>
      <c r="SDM90" s="346"/>
      <c r="SDN90" s="346"/>
      <c r="SDO90" s="346"/>
      <c r="SDP90" s="346"/>
      <c r="SDQ90" s="346"/>
      <c r="SDR90" s="346"/>
      <c r="SDS90" s="346"/>
      <c r="SDT90" s="346"/>
      <c r="SDU90" s="346"/>
      <c r="SDV90" s="346"/>
      <c r="SDW90" s="346"/>
      <c r="SDX90" s="346"/>
      <c r="SDY90" s="346"/>
      <c r="SDZ90" s="346"/>
      <c r="SEA90" s="346"/>
      <c r="SEB90" s="346"/>
      <c r="SEC90" s="346"/>
      <c r="SED90" s="346"/>
      <c r="SEE90" s="346"/>
      <c r="SEF90" s="346"/>
      <c r="SEG90" s="346"/>
      <c r="SEH90" s="346"/>
      <c r="SEI90" s="346"/>
      <c r="SEJ90" s="346"/>
      <c r="SEK90" s="346"/>
      <c r="SEL90" s="346"/>
      <c r="SEM90" s="346"/>
      <c r="SEN90" s="346"/>
      <c r="SEO90" s="346"/>
      <c r="SEP90" s="346"/>
      <c r="SEQ90" s="346"/>
      <c r="SER90" s="346"/>
      <c r="SES90" s="346"/>
      <c r="SET90" s="346"/>
      <c r="SEU90" s="346"/>
      <c r="SEV90" s="346"/>
      <c r="SEW90" s="346"/>
      <c r="SEX90" s="346"/>
      <c r="SEY90" s="346"/>
      <c r="SEZ90" s="346"/>
      <c r="SFA90" s="346"/>
      <c r="SFB90" s="346"/>
      <c r="SFC90" s="346"/>
      <c r="SFD90" s="346"/>
      <c r="SFE90" s="346"/>
      <c r="SFF90" s="346"/>
      <c r="SFG90" s="346"/>
      <c r="SFH90" s="346"/>
      <c r="SFI90" s="346"/>
      <c r="SFJ90" s="346"/>
      <c r="SFK90" s="346"/>
      <c r="SFL90" s="346"/>
      <c r="SFM90" s="346"/>
      <c r="SFN90" s="346"/>
      <c r="SFO90" s="346"/>
      <c r="SFP90" s="346"/>
      <c r="SFQ90" s="346"/>
      <c r="SFR90" s="346"/>
      <c r="SFS90" s="346"/>
      <c r="SFT90" s="346"/>
      <c r="SFU90" s="346"/>
      <c r="SFV90" s="346"/>
      <c r="SFW90" s="346"/>
      <c r="SFX90" s="346"/>
      <c r="SFY90" s="346"/>
      <c r="SFZ90" s="346"/>
      <c r="SGA90" s="346"/>
      <c r="SGB90" s="346"/>
      <c r="SGC90" s="346"/>
      <c r="SGD90" s="346"/>
      <c r="SGE90" s="346"/>
      <c r="SGF90" s="346"/>
      <c r="SGG90" s="346"/>
      <c r="SGH90" s="346"/>
      <c r="SGI90" s="346"/>
      <c r="SGJ90" s="346"/>
      <c r="SGK90" s="346"/>
      <c r="SGL90" s="346"/>
      <c r="SGM90" s="346"/>
      <c r="SGN90" s="346"/>
      <c r="SGO90" s="346"/>
      <c r="SGP90" s="346"/>
      <c r="SGQ90" s="346"/>
      <c r="SGR90" s="346"/>
      <c r="SGS90" s="346"/>
      <c r="SGT90" s="346"/>
      <c r="SGU90" s="346"/>
      <c r="SGV90" s="346"/>
      <c r="SGW90" s="346"/>
      <c r="SGX90" s="346"/>
      <c r="SGY90" s="346"/>
      <c r="SGZ90" s="346"/>
      <c r="SHA90" s="346"/>
      <c r="SHB90" s="346"/>
      <c r="SHC90" s="346"/>
      <c r="SHD90" s="346"/>
      <c r="SHE90" s="346"/>
      <c r="SHF90" s="346"/>
      <c r="SHG90" s="346"/>
      <c r="SHH90" s="346"/>
      <c r="SHI90" s="346"/>
      <c r="SHJ90" s="346"/>
      <c r="SHK90" s="346"/>
      <c r="SHL90" s="346"/>
      <c r="SHM90" s="346"/>
      <c r="SHN90" s="346"/>
      <c r="SHO90" s="346"/>
      <c r="SHP90" s="346"/>
      <c r="SHQ90" s="346"/>
      <c r="SHR90" s="346"/>
      <c r="SHS90" s="346"/>
      <c r="SHT90" s="346"/>
      <c r="SHU90" s="346"/>
      <c r="SHV90" s="346"/>
      <c r="SHW90" s="346"/>
      <c r="SHX90" s="346"/>
      <c r="SHY90" s="346"/>
      <c r="SHZ90" s="346"/>
      <c r="SIA90" s="346"/>
      <c r="SIB90" s="346"/>
      <c r="SIC90" s="346"/>
      <c r="SID90" s="346"/>
      <c r="SIE90" s="346"/>
      <c r="SIF90" s="346"/>
      <c r="SIG90" s="346"/>
      <c r="SIH90" s="346"/>
      <c r="SII90" s="346"/>
      <c r="SIJ90" s="346"/>
      <c r="SIK90" s="346"/>
      <c r="SIL90" s="346"/>
      <c r="SIM90" s="346"/>
      <c r="SIN90" s="346"/>
      <c r="SIO90" s="346"/>
      <c r="SIP90" s="346"/>
      <c r="SIQ90" s="346"/>
      <c r="SIR90" s="346"/>
      <c r="SIS90" s="346"/>
      <c r="SIT90" s="346"/>
      <c r="SIU90" s="346"/>
      <c r="SIV90" s="346"/>
      <c r="SIW90" s="346"/>
      <c r="SIX90" s="346"/>
      <c r="SIY90" s="346"/>
      <c r="SIZ90" s="346"/>
      <c r="SJA90" s="346"/>
      <c r="SJB90" s="346"/>
      <c r="SJC90" s="346"/>
      <c r="SJD90" s="346"/>
      <c r="SJE90" s="346"/>
      <c r="SJF90" s="346"/>
      <c r="SJG90" s="346"/>
      <c r="SJH90" s="346"/>
      <c r="SJI90" s="346"/>
      <c r="SJJ90" s="346"/>
      <c r="SJK90" s="346"/>
      <c r="SJL90" s="346"/>
      <c r="SJM90" s="346"/>
      <c r="SJN90" s="346"/>
      <c r="SJO90" s="346"/>
      <c r="SJP90" s="346"/>
      <c r="SJQ90" s="346"/>
      <c r="SJR90" s="346"/>
      <c r="SJS90" s="346"/>
      <c r="SJT90" s="346"/>
      <c r="SJU90" s="346"/>
      <c r="SJV90" s="346"/>
      <c r="SJW90" s="346"/>
      <c r="SJX90" s="346"/>
      <c r="SJY90" s="346"/>
      <c r="SJZ90" s="346"/>
      <c r="SKA90" s="346"/>
      <c r="SKB90" s="346"/>
      <c r="SKC90" s="346"/>
      <c r="SKD90" s="346"/>
      <c r="SKE90" s="346"/>
      <c r="SKF90" s="346"/>
      <c r="SKG90" s="346"/>
      <c r="SKH90" s="346"/>
      <c r="SKI90" s="346"/>
      <c r="SKJ90" s="346"/>
      <c r="SKK90" s="346"/>
      <c r="SKL90" s="346"/>
      <c r="SKM90" s="346"/>
      <c r="SKN90" s="346"/>
      <c r="SKO90" s="346"/>
      <c r="SKP90" s="346"/>
      <c r="SKQ90" s="346"/>
      <c r="SKR90" s="346"/>
      <c r="SKS90" s="346"/>
      <c r="SKT90" s="346"/>
      <c r="SKU90" s="346"/>
      <c r="SKV90" s="346"/>
      <c r="SKW90" s="346"/>
      <c r="SKX90" s="346"/>
      <c r="SKY90" s="346"/>
      <c r="SKZ90" s="346"/>
      <c r="SLA90" s="346"/>
      <c r="SLB90" s="346"/>
      <c r="SLC90" s="346"/>
      <c r="SLD90" s="346"/>
      <c r="SLE90" s="346"/>
      <c r="SLF90" s="346"/>
      <c r="SLG90" s="346"/>
      <c r="SLH90" s="346"/>
      <c r="SLI90" s="346"/>
      <c r="SLJ90" s="346"/>
      <c r="SLK90" s="346"/>
      <c r="SLL90" s="346"/>
      <c r="SLM90" s="346"/>
      <c r="SLN90" s="346"/>
      <c r="SLO90" s="346"/>
      <c r="SLP90" s="346"/>
      <c r="SLQ90" s="346"/>
      <c r="SLR90" s="346"/>
      <c r="SLS90" s="346"/>
      <c r="SLT90" s="346"/>
      <c r="SLU90" s="346"/>
      <c r="SLV90" s="346"/>
      <c r="SLW90" s="346"/>
      <c r="SLX90" s="346"/>
      <c r="SLY90" s="346"/>
      <c r="SLZ90" s="346"/>
      <c r="SMA90" s="346"/>
      <c r="SMB90" s="346"/>
      <c r="SMC90" s="346"/>
      <c r="SMD90" s="346"/>
      <c r="SME90" s="346"/>
      <c r="SMF90" s="346"/>
      <c r="SMG90" s="346"/>
      <c r="SMH90" s="346"/>
      <c r="SMI90" s="346"/>
      <c r="SMJ90" s="346"/>
      <c r="SMK90" s="346"/>
      <c r="SML90" s="346"/>
      <c r="SMM90" s="346"/>
      <c r="SMN90" s="346"/>
      <c r="SMO90" s="346"/>
      <c r="SMP90" s="346"/>
      <c r="SMQ90" s="346"/>
      <c r="SMR90" s="346"/>
      <c r="SMS90" s="346"/>
      <c r="SMT90" s="346"/>
      <c r="SMU90" s="346"/>
      <c r="SMV90" s="346"/>
      <c r="SMW90" s="346"/>
      <c r="SMX90" s="346"/>
      <c r="SMY90" s="346"/>
      <c r="SMZ90" s="346"/>
      <c r="SNA90" s="346"/>
      <c r="SNB90" s="346"/>
      <c r="SNC90" s="346"/>
      <c r="SND90" s="346"/>
      <c r="SNE90" s="346"/>
      <c r="SNF90" s="346"/>
      <c r="SNG90" s="346"/>
      <c r="SNH90" s="346"/>
      <c r="SNI90" s="346"/>
      <c r="SNJ90" s="346"/>
      <c r="SNK90" s="346"/>
      <c r="SNL90" s="346"/>
      <c r="SNM90" s="346"/>
      <c r="SNN90" s="346"/>
      <c r="SNO90" s="346"/>
      <c r="SNP90" s="346"/>
      <c r="SNQ90" s="346"/>
      <c r="SNR90" s="346"/>
      <c r="SNS90" s="346"/>
      <c r="SNT90" s="346"/>
      <c r="SNU90" s="346"/>
      <c r="SNV90" s="346"/>
      <c r="SNW90" s="346"/>
      <c r="SNX90" s="346"/>
      <c r="SNY90" s="346"/>
      <c r="SNZ90" s="346"/>
      <c r="SOA90" s="346"/>
      <c r="SOB90" s="346"/>
      <c r="SOC90" s="346"/>
      <c r="SOD90" s="346"/>
      <c r="SOE90" s="346"/>
      <c r="SOF90" s="346"/>
      <c r="SOG90" s="346"/>
      <c r="SOH90" s="346"/>
      <c r="SOI90" s="346"/>
      <c r="SOJ90" s="346"/>
      <c r="SOK90" s="346"/>
      <c r="SOL90" s="346"/>
      <c r="SOM90" s="346"/>
      <c r="SON90" s="346"/>
      <c r="SOO90" s="346"/>
      <c r="SOP90" s="346"/>
      <c r="SOQ90" s="346"/>
      <c r="SOR90" s="346"/>
      <c r="SOS90" s="346"/>
      <c r="SOT90" s="346"/>
      <c r="SOU90" s="346"/>
      <c r="SOV90" s="346"/>
      <c r="SOW90" s="346"/>
      <c r="SOX90" s="346"/>
      <c r="SOY90" s="346"/>
      <c r="SOZ90" s="346"/>
      <c r="SPA90" s="346"/>
      <c r="SPB90" s="346"/>
      <c r="SPC90" s="346"/>
      <c r="SPD90" s="346"/>
      <c r="SPE90" s="346"/>
      <c r="SPF90" s="346"/>
      <c r="SPG90" s="346"/>
      <c r="SPH90" s="346"/>
      <c r="SPI90" s="346"/>
      <c r="SPJ90" s="346"/>
      <c r="SPK90" s="346"/>
      <c r="SPL90" s="346"/>
      <c r="SPM90" s="346"/>
      <c r="SPN90" s="346"/>
      <c r="SPO90" s="346"/>
      <c r="SPP90" s="346"/>
      <c r="SPQ90" s="346"/>
      <c r="SPR90" s="346"/>
      <c r="SPS90" s="346"/>
      <c r="SPT90" s="346"/>
      <c r="SPU90" s="346"/>
      <c r="SPV90" s="346"/>
      <c r="SPW90" s="346"/>
      <c r="SPX90" s="346"/>
      <c r="SPY90" s="346"/>
      <c r="SPZ90" s="346"/>
      <c r="SQA90" s="346"/>
      <c r="SQB90" s="346"/>
      <c r="SQC90" s="346"/>
      <c r="SQD90" s="346"/>
      <c r="SQE90" s="346"/>
      <c r="SQF90" s="346"/>
      <c r="SQG90" s="346"/>
      <c r="SQH90" s="346"/>
      <c r="SQI90" s="346"/>
      <c r="SQJ90" s="346"/>
      <c r="SQK90" s="346"/>
      <c r="SQL90" s="346"/>
      <c r="SQM90" s="346"/>
      <c r="SQN90" s="346"/>
      <c r="SQO90" s="346"/>
      <c r="SQP90" s="346"/>
      <c r="SQQ90" s="346"/>
      <c r="SQR90" s="346"/>
      <c r="SQS90" s="346"/>
      <c r="SQT90" s="346"/>
      <c r="SQU90" s="346"/>
      <c r="SQV90" s="346"/>
      <c r="SQW90" s="346"/>
      <c r="SQX90" s="346"/>
      <c r="SQY90" s="346"/>
      <c r="SQZ90" s="346"/>
      <c r="SRA90" s="346"/>
      <c r="SRB90" s="346"/>
      <c r="SRC90" s="346"/>
      <c r="SRD90" s="346"/>
      <c r="SRE90" s="346"/>
      <c r="SRF90" s="346"/>
      <c r="SRG90" s="346"/>
      <c r="SRH90" s="346"/>
      <c r="SRI90" s="346"/>
      <c r="SRJ90" s="346"/>
      <c r="SRK90" s="346"/>
      <c r="SRL90" s="346"/>
      <c r="SRM90" s="346"/>
      <c r="SRN90" s="346"/>
      <c r="SRO90" s="346"/>
      <c r="SRP90" s="346"/>
      <c r="SRQ90" s="346"/>
      <c r="SRR90" s="346"/>
      <c r="SRS90" s="346"/>
      <c r="SRT90" s="346"/>
      <c r="SRU90" s="346"/>
      <c r="SRV90" s="346"/>
      <c r="SRW90" s="346"/>
      <c r="SRX90" s="346"/>
      <c r="SRY90" s="346"/>
      <c r="SRZ90" s="346"/>
      <c r="SSA90" s="346"/>
      <c r="SSB90" s="346"/>
      <c r="SSC90" s="346"/>
      <c r="SSD90" s="346"/>
      <c r="SSE90" s="346"/>
      <c r="SSF90" s="346"/>
      <c r="SSG90" s="346"/>
      <c r="SSH90" s="346"/>
      <c r="SSI90" s="346"/>
      <c r="SSJ90" s="346"/>
      <c r="SSK90" s="346"/>
      <c r="SSL90" s="346"/>
      <c r="SSM90" s="346"/>
      <c r="SSN90" s="346"/>
      <c r="SSO90" s="346"/>
      <c r="SSP90" s="346"/>
      <c r="SSQ90" s="346"/>
      <c r="SSR90" s="346"/>
      <c r="SSS90" s="346"/>
      <c r="SST90" s="346"/>
      <c r="SSU90" s="346"/>
      <c r="SSV90" s="346"/>
      <c r="SSW90" s="346"/>
      <c r="SSX90" s="346"/>
      <c r="SSY90" s="346"/>
      <c r="SSZ90" s="346"/>
      <c r="STA90" s="346"/>
      <c r="STB90" s="346"/>
      <c r="STC90" s="346"/>
      <c r="STD90" s="346"/>
      <c r="STE90" s="346"/>
      <c r="STF90" s="346"/>
      <c r="STG90" s="346"/>
      <c r="STH90" s="346"/>
      <c r="STI90" s="346"/>
      <c r="STJ90" s="346"/>
      <c r="STK90" s="346"/>
      <c r="STL90" s="346"/>
      <c r="STM90" s="346"/>
      <c r="STN90" s="346"/>
      <c r="STO90" s="346"/>
      <c r="STP90" s="346"/>
      <c r="STQ90" s="346"/>
      <c r="STR90" s="346"/>
      <c r="STS90" s="346"/>
      <c r="STT90" s="346"/>
      <c r="STU90" s="346"/>
      <c r="STV90" s="346"/>
      <c r="STW90" s="346"/>
      <c r="STX90" s="346"/>
      <c r="STY90" s="346"/>
      <c r="STZ90" s="346"/>
      <c r="SUA90" s="346"/>
      <c r="SUB90" s="346"/>
      <c r="SUC90" s="346"/>
      <c r="SUD90" s="346"/>
      <c r="SUE90" s="346"/>
      <c r="SUF90" s="346"/>
      <c r="SUG90" s="346"/>
      <c r="SUH90" s="346"/>
      <c r="SUI90" s="346"/>
      <c r="SUJ90" s="346"/>
      <c r="SUK90" s="346"/>
      <c r="SUL90" s="346"/>
      <c r="SUM90" s="346"/>
      <c r="SUN90" s="346"/>
      <c r="SUO90" s="346"/>
      <c r="SUP90" s="346"/>
      <c r="SUQ90" s="346"/>
      <c r="SUR90" s="346"/>
      <c r="SUS90" s="346"/>
      <c r="SUT90" s="346"/>
      <c r="SUU90" s="346"/>
      <c r="SUV90" s="346"/>
      <c r="SUW90" s="346"/>
      <c r="SUX90" s="346"/>
      <c r="SUY90" s="346"/>
      <c r="SUZ90" s="346"/>
      <c r="SVA90" s="346"/>
      <c r="SVB90" s="346"/>
      <c r="SVC90" s="346"/>
      <c r="SVD90" s="346"/>
      <c r="SVE90" s="346"/>
      <c r="SVF90" s="346"/>
      <c r="SVG90" s="346"/>
      <c r="SVH90" s="346"/>
      <c r="SVI90" s="346"/>
      <c r="SVJ90" s="346"/>
      <c r="SVK90" s="346"/>
      <c r="SVL90" s="346"/>
      <c r="SVM90" s="346"/>
      <c r="SVN90" s="346"/>
      <c r="SVO90" s="346"/>
      <c r="SVP90" s="346"/>
      <c r="SVQ90" s="346"/>
      <c r="SVR90" s="346"/>
      <c r="SVS90" s="346"/>
      <c r="SVT90" s="346"/>
      <c r="SVU90" s="346"/>
      <c r="SVV90" s="346"/>
      <c r="SVW90" s="346"/>
      <c r="SVX90" s="346"/>
      <c r="SVY90" s="346"/>
      <c r="SVZ90" s="346"/>
      <c r="SWA90" s="346"/>
      <c r="SWB90" s="346"/>
      <c r="SWC90" s="346"/>
      <c r="SWD90" s="346"/>
      <c r="SWE90" s="346"/>
      <c r="SWF90" s="346"/>
      <c r="SWG90" s="346"/>
      <c r="SWH90" s="346"/>
      <c r="SWI90" s="346"/>
      <c r="SWJ90" s="346"/>
      <c r="SWK90" s="346"/>
      <c r="SWL90" s="346"/>
      <c r="SWM90" s="346"/>
      <c r="SWN90" s="346"/>
      <c r="SWO90" s="346"/>
      <c r="SWP90" s="346"/>
      <c r="SWQ90" s="346"/>
      <c r="SWR90" s="346"/>
      <c r="SWS90" s="346"/>
      <c r="SWT90" s="346"/>
      <c r="SWU90" s="346"/>
      <c r="SWV90" s="346"/>
      <c r="SWW90" s="346"/>
      <c r="SWX90" s="346"/>
      <c r="SWY90" s="346"/>
      <c r="SWZ90" s="346"/>
      <c r="SXA90" s="346"/>
      <c r="SXB90" s="346"/>
      <c r="SXC90" s="346"/>
      <c r="SXD90" s="346"/>
      <c r="SXE90" s="346"/>
      <c r="SXF90" s="346"/>
      <c r="SXG90" s="346"/>
      <c r="SXH90" s="346"/>
      <c r="SXI90" s="346"/>
      <c r="SXJ90" s="346"/>
      <c r="SXK90" s="346"/>
      <c r="SXL90" s="346"/>
      <c r="SXM90" s="346"/>
      <c r="SXN90" s="346"/>
      <c r="SXO90" s="346"/>
      <c r="SXP90" s="346"/>
      <c r="SXQ90" s="346"/>
      <c r="SXR90" s="346"/>
      <c r="SXS90" s="346"/>
      <c r="SXT90" s="346"/>
      <c r="SXU90" s="346"/>
      <c r="SXV90" s="346"/>
      <c r="SXW90" s="346"/>
      <c r="SXX90" s="346"/>
      <c r="SXY90" s="346"/>
      <c r="SXZ90" s="346"/>
      <c r="SYA90" s="346"/>
      <c r="SYB90" s="346"/>
      <c r="SYC90" s="346"/>
      <c r="SYD90" s="346"/>
      <c r="SYE90" s="346"/>
      <c r="SYF90" s="346"/>
      <c r="SYG90" s="346"/>
      <c r="SYH90" s="346"/>
      <c r="SYI90" s="346"/>
      <c r="SYJ90" s="346"/>
      <c r="SYK90" s="346"/>
      <c r="SYL90" s="346"/>
      <c r="SYM90" s="346"/>
      <c r="SYN90" s="346"/>
      <c r="SYO90" s="346"/>
      <c r="SYP90" s="346"/>
      <c r="SYQ90" s="346"/>
      <c r="SYR90" s="346"/>
      <c r="SYS90" s="346"/>
      <c r="SYT90" s="346"/>
      <c r="SYU90" s="346"/>
      <c r="SYV90" s="346"/>
      <c r="SYW90" s="346"/>
      <c r="SYX90" s="346"/>
      <c r="SYY90" s="346"/>
      <c r="SYZ90" s="346"/>
      <c r="SZA90" s="346"/>
      <c r="SZB90" s="346"/>
      <c r="SZC90" s="346"/>
      <c r="SZD90" s="346"/>
      <c r="SZE90" s="346"/>
      <c r="SZF90" s="346"/>
      <c r="SZG90" s="346"/>
      <c r="SZH90" s="346"/>
      <c r="SZI90" s="346"/>
      <c r="SZJ90" s="346"/>
      <c r="SZK90" s="346"/>
      <c r="SZL90" s="346"/>
      <c r="SZM90" s="346"/>
      <c r="SZN90" s="346"/>
      <c r="SZO90" s="346"/>
      <c r="SZP90" s="346"/>
      <c r="SZQ90" s="346"/>
      <c r="SZR90" s="346"/>
      <c r="SZS90" s="346"/>
      <c r="SZT90" s="346"/>
      <c r="SZU90" s="346"/>
      <c r="SZV90" s="346"/>
      <c r="SZW90" s="346"/>
      <c r="SZX90" s="346"/>
      <c r="SZY90" s="346"/>
      <c r="SZZ90" s="346"/>
      <c r="TAA90" s="346"/>
      <c r="TAB90" s="346"/>
      <c r="TAC90" s="346"/>
      <c r="TAD90" s="346"/>
      <c r="TAE90" s="346"/>
      <c r="TAF90" s="346"/>
      <c r="TAG90" s="346"/>
      <c r="TAH90" s="346"/>
      <c r="TAI90" s="346"/>
      <c r="TAJ90" s="346"/>
      <c r="TAK90" s="346"/>
      <c r="TAL90" s="346"/>
      <c r="TAM90" s="346"/>
      <c r="TAN90" s="346"/>
      <c r="TAO90" s="346"/>
      <c r="TAP90" s="346"/>
      <c r="TAQ90" s="346"/>
      <c r="TAR90" s="346"/>
      <c r="TAS90" s="346"/>
      <c r="TAT90" s="346"/>
      <c r="TAU90" s="346"/>
      <c r="TAV90" s="346"/>
      <c r="TAW90" s="346"/>
      <c r="TAX90" s="346"/>
      <c r="TAY90" s="346"/>
      <c r="TAZ90" s="346"/>
      <c r="TBA90" s="346"/>
      <c r="TBB90" s="346"/>
      <c r="TBC90" s="346"/>
      <c r="TBD90" s="346"/>
      <c r="TBE90" s="346"/>
      <c r="TBF90" s="346"/>
      <c r="TBG90" s="346"/>
      <c r="TBH90" s="346"/>
      <c r="TBI90" s="346"/>
      <c r="TBJ90" s="346"/>
      <c r="TBK90" s="346"/>
      <c r="TBL90" s="346"/>
      <c r="TBM90" s="346"/>
      <c r="TBN90" s="346"/>
      <c r="TBO90" s="346"/>
      <c r="TBP90" s="346"/>
      <c r="TBQ90" s="346"/>
      <c r="TBR90" s="346"/>
      <c r="TBS90" s="346"/>
      <c r="TBT90" s="346"/>
      <c r="TBU90" s="346"/>
      <c r="TBV90" s="346"/>
      <c r="TBW90" s="346"/>
      <c r="TBX90" s="346"/>
      <c r="TBY90" s="346"/>
      <c r="TBZ90" s="346"/>
      <c r="TCA90" s="346"/>
      <c r="TCB90" s="346"/>
      <c r="TCC90" s="346"/>
      <c r="TCD90" s="346"/>
      <c r="TCE90" s="346"/>
      <c r="TCF90" s="346"/>
      <c r="TCG90" s="346"/>
      <c r="TCH90" s="346"/>
      <c r="TCI90" s="346"/>
      <c r="TCJ90" s="346"/>
      <c r="TCK90" s="346"/>
      <c r="TCL90" s="346"/>
      <c r="TCM90" s="346"/>
      <c r="TCN90" s="346"/>
      <c r="TCO90" s="346"/>
      <c r="TCP90" s="346"/>
      <c r="TCQ90" s="346"/>
      <c r="TCR90" s="346"/>
      <c r="TCS90" s="346"/>
      <c r="TCT90" s="346"/>
      <c r="TCU90" s="346"/>
      <c r="TCV90" s="346"/>
      <c r="TCW90" s="346"/>
      <c r="TCX90" s="346"/>
      <c r="TCY90" s="346"/>
      <c r="TCZ90" s="346"/>
      <c r="TDA90" s="346"/>
      <c r="TDB90" s="346"/>
      <c r="TDC90" s="346"/>
      <c r="TDD90" s="346"/>
      <c r="TDE90" s="346"/>
      <c r="TDF90" s="346"/>
      <c r="TDG90" s="346"/>
      <c r="TDH90" s="346"/>
      <c r="TDI90" s="346"/>
      <c r="TDJ90" s="346"/>
      <c r="TDK90" s="346"/>
      <c r="TDL90" s="346"/>
      <c r="TDM90" s="346"/>
      <c r="TDN90" s="346"/>
      <c r="TDO90" s="346"/>
      <c r="TDP90" s="346"/>
      <c r="TDQ90" s="346"/>
      <c r="TDR90" s="346"/>
      <c r="TDS90" s="346"/>
      <c r="TDT90" s="346"/>
      <c r="TDU90" s="346"/>
      <c r="TDV90" s="346"/>
      <c r="TDW90" s="346"/>
      <c r="TDX90" s="346"/>
      <c r="TDY90" s="346"/>
      <c r="TDZ90" s="346"/>
      <c r="TEA90" s="346"/>
      <c r="TEB90" s="346"/>
      <c r="TEC90" s="346"/>
      <c r="TED90" s="346"/>
      <c r="TEE90" s="346"/>
      <c r="TEF90" s="346"/>
      <c r="TEG90" s="346"/>
      <c r="TEH90" s="346"/>
      <c r="TEI90" s="346"/>
      <c r="TEJ90" s="346"/>
      <c r="TEK90" s="346"/>
      <c r="TEL90" s="346"/>
      <c r="TEM90" s="346"/>
      <c r="TEN90" s="346"/>
      <c r="TEO90" s="346"/>
      <c r="TEP90" s="346"/>
      <c r="TEQ90" s="346"/>
      <c r="TER90" s="346"/>
      <c r="TES90" s="346"/>
      <c r="TET90" s="346"/>
      <c r="TEU90" s="346"/>
      <c r="TEV90" s="346"/>
      <c r="TEW90" s="346"/>
      <c r="TEX90" s="346"/>
      <c r="TEY90" s="346"/>
      <c r="TEZ90" s="346"/>
      <c r="TFA90" s="346"/>
      <c r="TFB90" s="346"/>
      <c r="TFC90" s="346"/>
      <c r="TFD90" s="346"/>
      <c r="TFE90" s="346"/>
      <c r="TFF90" s="346"/>
      <c r="TFG90" s="346"/>
      <c r="TFH90" s="346"/>
      <c r="TFI90" s="346"/>
      <c r="TFJ90" s="346"/>
      <c r="TFK90" s="346"/>
      <c r="TFL90" s="346"/>
      <c r="TFM90" s="346"/>
      <c r="TFN90" s="346"/>
      <c r="TFO90" s="346"/>
      <c r="TFP90" s="346"/>
      <c r="TFQ90" s="346"/>
      <c r="TFR90" s="346"/>
      <c r="TFS90" s="346"/>
      <c r="TFT90" s="346"/>
      <c r="TFU90" s="346"/>
      <c r="TFV90" s="346"/>
      <c r="TFW90" s="346"/>
      <c r="TFX90" s="346"/>
      <c r="TFY90" s="346"/>
      <c r="TFZ90" s="346"/>
      <c r="TGA90" s="346"/>
      <c r="TGB90" s="346"/>
      <c r="TGC90" s="346"/>
      <c r="TGD90" s="346"/>
      <c r="TGE90" s="346"/>
      <c r="TGF90" s="346"/>
      <c r="TGG90" s="346"/>
      <c r="TGH90" s="346"/>
      <c r="TGI90" s="346"/>
      <c r="TGJ90" s="346"/>
      <c r="TGK90" s="346"/>
      <c r="TGL90" s="346"/>
      <c r="TGM90" s="346"/>
      <c r="TGN90" s="346"/>
      <c r="TGO90" s="346"/>
      <c r="TGP90" s="346"/>
      <c r="TGQ90" s="346"/>
      <c r="TGR90" s="346"/>
      <c r="TGS90" s="346"/>
      <c r="TGT90" s="346"/>
      <c r="TGU90" s="346"/>
      <c r="TGV90" s="346"/>
      <c r="TGW90" s="346"/>
      <c r="TGX90" s="346"/>
      <c r="TGY90" s="346"/>
      <c r="TGZ90" s="346"/>
      <c r="THA90" s="346"/>
      <c r="THB90" s="346"/>
      <c r="THC90" s="346"/>
      <c r="THD90" s="346"/>
      <c r="THE90" s="346"/>
      <c r="THF90" s="346"/>
      <c r="THG90" s="346"/>
      <c r="THH90" s="346"/>
      <c r="THI90" s="346"/>
      <c r="THJ90" s="346"/>
      <c r="THK90" s="346"/>
      <c r="THL90" s="346"/>
      <c r="THM90" s="346"/>
      <c r="THN90" s="346"/>
      <c r="THO90" s="346"/>
      <c r="THP90" s="346"/>
      <c r="THQ90" s="346"/>
      <c r="THR90" s="346"/>
      <c r="THS90" s="346"/>
      <c r="THT90" s="346"/>
      <c r="THU90" s="346"/>
      <c r="THV90" s="346"/>
      <c r="THW90" s="346"/>
      <c r="THX90" s="346"/>
      <c r="THY90" s="346"/>
      <c r="THZ90" s="346"/>
      <c r="TIA90" s="346"/>
      <c r="TIB90" s="346"/>
      <c r="TIC90" s="346"/>
      <c r="TID90" s="346"/>
      <c r="TIE90" s="346"/>
      <c r="TIF90" s="346"/>
      <c r="TIG90" s="346"/>
      <c r="TIH90" s="346"/>
      <c r="TII90" s="346"/>
      <c r="TIJ90" s="346"/>
      <c r="TIK90" s="346"/>
      <c r="TIL90" s="346"/>
      <c r="TIM90" s="346"/>
      <c r="TIN90" s="346"/>
      <c r="TIO90" s="346"/>
      <c r="TIP90" s="346"/>
      <c r="TIQ90" s="346"/>
      <c r="TIR90" s="346"/>
      <c r="TIS90" s="346"/>
      <c r="TIT90" s="346"/>
      <c r="TIU90" s="346"/>
      <c r="TIV90" s="346"/>
      <c r="TIW90" s="346"/>
      <c r="TIX90" s="346"/>
      <c r="TIY90" s="346"/>
      <c r="TIZ90" s="346"/>
      <c r="TJA90" s="346"/>
      <c r="TJB90" s="346"/>
      <c r="TJC90" s="346"/>
      <c r="TJD90" s="346"/>
      <c r="TJE90" s="346"/>
      <c r="TJF90" s="346"/>
      <c r="TJG90" s="346"/>
      <c r="TJH90" s="346"/>
      <c r="TJI90" s="346"/>
      <c r="TJJ90" s="346"/>
      <c r="TJK90" s="346"/>
      <c r="TJL90" s="346"/>
      <c r="TJM90" s="346"/>
      <c r="TJN90" s="346"/>
      <c r="TJO90" s="346"/>
      <c r="TJP90" s="346"/>
      <c r="TJQ90" s="346"/>
      <c r="TJR90" s="346"/>
      <c r="TJS90" s="346"/>
      <c r="TJT90" s="346"/>
      <c r="TJU90" s="346"/>
      <c r="TJV90" s="346"/>
      <c r="TJW90" s="346"/>
      <c r="TJX90" s="346"/>
      <c r="TJY90" s="346"/>
      <c r="TJZ90" s="346"/>
      <c r="TKA90" s="346"/>
      <c r="TKB90" s="346"/>
      <c r="TKC90" s="346"/>
      <c r="TKD90" s="346"/>
      <c r="TKE90" s="346"/>
      <c r="TKF90" s="346"/>
      <c r="TKG90" s="346"/>
      <c r="TKH90" s="346"/>
      <c r="TKI90" s="346"/>
      <c r="TKJ90" s="346"/>
      <c r="TKK90" s="346"/>
      <c r="TKL90" s="346"/>
      <c r="TKM90" s="346"/>
      <c r="TKN90" s="346"/>
      <c r="TKO90" s="346"/>
      <c r="TKP90" s="346"/>
      <c r="TKQ90" s="346"/>
      <c r="TKR90" s="346"/>
      <c r="TKS90" s="346"/>
      <c r="TKT90" s="346"/>
      <c r="TKU90" s="346"/>
      <c r="TKV90" s="346"/>
      <c r="TKW90" s="346"/>
      <c r="TKX90" s="346"/>
      <c r="TKY90" s="346"/>
      <c r="TKZ90" s="346"/>
      <c r="TLA90" s="346"/>
      <c r="TLB90" s="346"/>
      <c r="TLC90" s="346"/>
      <c r="TLD90" s="346"/>
      <c r="TLE90" s="346"/>
      <c r="TLF90" s="346"/>
      <c r="TLG90" s="346"/>
      <c r="TLH90" s="346"/>
      <c r="TLI90" s="346"/>
      <c r="TLJ90" s="346"/>
      <c r="TLK90" s="346"/>
      <c r="TLL90" s="346"/>
      <c r="TLM90" s="346"/>
      <c r="TLN90" s="346"/>
      <c r="TLO90" s="346"/>
      <c r="TLP90" s="346"/>
      <c r="TLQ90" s="346"/>
      <c r="TLR90" s="346"/>
      <c r="TLS90" s="346"/>
      <c r="TLT90" s="346"/>
      <c r="TLU90" s="346"/>
      <c r="TLV90" s="346"/>
      <c r="TLW90" s="346"/>
      <c r="TLX90" s="346"/>
      <c r="TLY90" s="346"/>
      <c r="TLZ90" s="346"/>
      <c r="TMA90" s="346"/>
      <c r="TMB90" s="346"/>
      <c r="TMC90" s="346"/>
      <c r="TMD90" s="346"/>
      <c r="TME90" s="346"/>
      <c r="TMF90" s="346"/>
      <c r="TMG90" s="346"/>
      <c r="TMH90" s="346"/>
      <c r="TMI90" s="346"/>
      <c r="TMJ90" s="346"/>
      <c r="TMK90" s="346"/>
      <c r="TML90" s="346"/>
      <c r="TMM90" s="346"/>
      <c r="TMN90" s="346"/>
      <c r="TMO90" s="346"/>
      <c r="TMP90" s="346"/>
      <c r="TMQ90" s="346"/>
      <c r="TMR90" s="346"/>
      <c r="TMS90" s="346"/>
      <c r="TMT90" s="346"/>
      <c r="TMU90" s="346"/>
      <c r="TMV90" s="346"/>
      <c r="TMW90" s="346"/>
      <c r="TMX90" s="346"/>
      <c r="TMY90" s="346"/>
      <c r="TMZ90" s="346"/>
      <c r="TNA90" s="346"/>
      <c r="TNB90" s="346"/>
      <c r="TNC90" s="346"/>
      <c r="TND90" s="346"/>
      <c r="TNE90" s="346"/>
      <c r="TNF90" s="346"/>
      <c r="TNG90" s="346"/>
      <c r="TNH90" s="346"/>
      <c r="TNI90" s="346"/>
      <c r="TNJ90" s="346"/>
      <c r="TNK90" s="346"/>
      <c r="TNL90" s="346"/>
      <c r="TNM90" s="346"/>
      <c r="TNN90" s="346"/>
      <c r="TNO90" s="346"/>
      <c r="TNP90" s="346"/>
      <c r="TNQ90" s="346"/>
      <c r="TNR90" s="346"/>
      <c r="TNS90" s="346"/>
      <c r="TNT90" s="346"/>
      <c r="TNU90" s="346"/>
      <c r="TNV90" s="346"/>
      <c r="TNW90" s="346"/>
      <c r="TNX90" s="346"/>
      <c r="TNY90" s="346"/>
      <c r="TNZ90" s="346"/>
      <c r="TOA90" s="346"/>
      <c r="TOB90" s="346"/>
      <c r="TOC90" s="346"/>
      <c r="TOD90" s="346"/>
      <c r="TOE90" s="346"/>
      <c r="TOF90" s="346"/>
      <c r="TOG90" s="346"/>
      <c r="TOH90" s="346"/>
      <c r="TOI90" s="346"/>
      <c r="TOJ90" s="346"/>
      <c r="TOK90" s="346"/>
      <c r="TOL90" s="346"/>
      <c r="TOM90" s="346"/>
      <c r="TON90" s="346"/>
      <c r="TOO90" s="346"/>
      <c r="TOP90" s="346"/>
      <c r="TOQ90" s="346"/>
      <c r="TOR90" s="346"/>
      <c r="TOS90" s="346"/>
      <c r="TOT90" s="346"/>
      <c r="TOU90" s="346"/>
      <c r="TOV90" s="346"/>
      <c r="TOW90" s="346"/>
      <c r="TOX90" s="346"/>
      <c r="TOY90" s="346"/>
      <c r="TOZ90" s="346"/>
      <c r="TPA90" s="346"/>
      <c r="TPB90" s="346"/>
      <c r="TPC90" s="346"/>
      <c r="TPD90" s="346"/>
      <c r="TPE90" s="346"/>
      <c r="TPF90" s="346"/>
      <c r="TPG90" s="346"/>
      <c r="TPH90" s="346"/>
      <c r="TPI90" s="346"/>
      <c r="TPJ90" s="346"/>
      <c r="TPK90" s="346"/>
      <c r="TPL90" s="346"/>
      <c r="TPM90" s="346"/>
      <c r="TPN90" s="346"/>
      <c r="TPO90" s="346"/>
      <c r="TPP90" s="346"/>
      <c r="TPQ90" s="346"/>
      <c r="TPR90" s="346"/>
      <c r="TPS90" s="346"/>
      <c r="TPT90" s="346"/>
      <c r="TPU90" s="346"/>
      <c r="TPV90" s="346"/>
      <c r="TPW90" s="346"/>
      <c r="TPX90" s="346"/>
      <c r="TPY90" s="346"/>
      <c r="TPZ90" s="346"/>
      <c r="TQA90" s="346"/>
      <c r="TQB90" s="346"/>
      <c r="TQC90" s="346"/>
      <c r="TQD90" s="346"/>
      <c r="TQE90" s="346"/>
      <c r="TQF90" s="346"/>
      <c r="TQG90" s="346"/>
      <c r="TQH90" s="346"/>
      <c r="TQI90" s="346"/>
      <c r="TQJ90" s="346"/>
      <c r="TQK90" s="346"/>
      <c r="TQL90" s="346"/>
      <c r="TQM90" s="346"/>
      <c r="TQN90" s="346"/>
      <c r="TQO90" s="346"/>
      <c r="TQP90" s="346"/>
      <c r="TQQ90" s="346"/>
      <c r="TQR90" s="346"/>
      <c r="TQS90" s="346"/>
      <c r="TQT90" s="346"/>
      <c r="TQU90" s="346"/>
      <c r="TQV90" s="346"/>
      <c r="TQW90" s="346"/>
      <c r="TQX90" s="346"/>
      <c r="TQY90" s="346"/>
      <c r="TQZ90" s="346"/>
      <c r="TRA90" s="346"/>
      <c r="TRB90" s="346"/>
      <c r="TRC90" s="346"/>
      <c r="TRD90" s="346"/>
      <c r="TRE90" s="346"/>
      <c r="TRF90" s="346"/>
      <c r="TRG90" s="346"/>
      <c r="TRH90" s="346"/>
      <c r="TRI90" s="346"/>
      <c r="TRJ90" s="346"/>
      <c r="TRK90" s="346"/>
      <c r="TRL90" s="346"/>
      <c r="TRM90" s="346"/>
      <c r="TRN90" s="346"/>
      <c r="TRO90" s="346"/>
      <c r="TRP90" s="346"/>
      <c r="TRQ90" s="346"/>
      <c r="TRR90" s="346"/>
      <c r="TRS90" s="346"/>
      <c r="TRT90" s="346"/>
      <c r="TRU90" s="346"/>
      <c r="TRV90" s="346"/>
      <c r="TRW90" s="346"/>
      <c r="TRX90" s="346"/>
      <c r="TRY90" s="346"/>
      <c r="TRZ90" s="346"/>
      <c r="TSA90" s="346"/>
      <c r="TSB90" s="346"/>
      <c r="TSC90" s="346"/>
      <c r="TSD90" s="346"/>
      <c r="TSE90" s="346"/>
      <c r="TSF90" s="346"/>
      <c r="TSG90" s="346"/>
      <c r="TSH90" s="346"/>
      <c r="TSI90" s="346"/>
      <c r="TSJ90" s="346"/>
      <c r="TSK90" s="346"/>
      <c r="TSL90" s="346"/>
      <c r="TSM90" s="346"/>
      <c r="TSN90" s="346"/>
      <c r="TSO90" s="346"/>
      <c r="TSP90" s="346"/>
      <c r="TSQ90" s="346"/>
      <c r="TSR90" s="346"/>
      <c r="TSS90" s="346"/>
      <c r="TST90" s="346"/>
      <c r="TSU90" s="346"/>
      <c r="TSV90" s="346"/>
      <c r="TSW90" s="346"/>
      <c r="TSX90" s="346"/>
      <c r="TSY90" s="346"/>
      <c r="TSZ90" s="346"/>
      <c r="TTA90" s="346"/>
      <c r="TTB90" s="346"/>
      <c r="TTC90" s="346"/>
      <c r="TTD90" s="346"/>
      <c r="TTE90" s="346"/>
      <c r="TTF90" s="346"/>
      <c r="TTG90" s="346"/>
      <c r="TTH90" s="346"/>
      <c r="TTI90" s="346"/>
      <c r="TTJ90" s="346"/>
      <c r="TTK90" s="346"/>
      <c r="TTL90" s="346"/>
      <c r="TTM90" s="346"/>
      <c r="TTN90" s="346"/>
      <c r="TTO90" s="346"/>
      <c r="TTP90" s="346"/>
      <c r="TTQ90" s="346"/>
      <c r="TTR90" s="346"/>
      <c r="TTS90" s="346"/>
      <c r="TTT90" s="346"/>
      <c r="TTU90" s="346"/>
      <c r="TTV90" s="346"/>
      <c r="TTW90" s="346"/>
      <c r="TTX90" s="346"/>
      <c r="TTY90" s="346"/>
      <c r="TTZ90" s="346"/>
      <c r="TUA90" s="346"/>
      <c r="TUB90" s="346"/>
      <c r="TUC90" s="346"/>
      <c r="TUD90" s="346"/>
      <c r="TUE90" s="346"/>
      <c r="TUF90" s="346"/>
      <c r="TUG90" s="346"/>
      <c r="TUH90" s="346"/>
      <c r="TUI90" s="346"/>
      <c r="TUJ90" s="346"/>
      <c r="TUK90" s="346"/>
      <c r="TUL90" s="346"/>
      <c r="TUM90" s="346"/>
      <c r="TUN90" s="346"/>
      <c r="TUO90" s="346"/>
      <c r="TUP90" s="346"/>
      <c r="TUQ90" s="346"/>
      <c r="TUR90" s="346"/>
      <c r="TUS90" s="346"/>
      <c r="TUT90" s="346"/>
      <c r="TUU90" s="346"/>
      <c r="TUV90" s="346"/>
      <c r="TUW90" s="346"/>
      <c r="TUX90" s="346"/>
      <c r="TUY90" s="346"/>
      <c r="TUZ90" s="346"/>
      <c r="TVA90" s="346"/>
      <c r="TVB90" s="346"/>
      <c r="TVC90" s="346"/>
      <c r="TVD90" s="346"/>
      <c r="TVE90" s="346"/>
      <c r="TVF90" s="346"/>
      <c r="TVG90" s="346"/>
      <c r="TVH90" s="346"/>
      <c r="TVI90" s="346"/>
      <c r="TVJ90" s="346"/>
      <c r="TVK90" s="346"/>
      <c r="TVL90" s="346"/>
      <c r="TVM90" s="346"/>
      <c r="TVN90" s="346"/>
      <c r="TVO90" s="346"/>
      <c r="TVP90" s="346"/>
      <c r="TVQ90" s="346"/>
      <c r="TVR90" s="346"/>
      <c r="TVS90" s="346"/>
      <c r="TVT90" s="346"/>
      <c r="TVU90" s="346"/>
      <c r="TVV90" s="346"/>
      <c r="TVW90" s="346"/>
      <c r="TVX90" s="346"/>
      <c r="TVY90" s="346"/>
      <c r="TVZ90" s="346"/>
      <c r="TWA90" s="346"/>
      <c r="TWB90" s="346"/>
      <c r="TWC90" s="346"/>
      <c r="TWD90" s="346"/>
      <c r="TWE90" s="346"/>
      <c r="TWF90" s="346"/>
      <c r="TWG90" s="346"/>
      <c r="TWH90" s="346"/>
      <c r="TWI90" s="346"/>
      <c r="TWJ90" s="346"/>
      <c r="TWK90" s="346"/>
      <c r="TWL90" s="346"/>
      <c r="TWM90" s="346"/>
      <c r="TWN90" s="346"/>
      <c r="TWO90" s="346"/>
      <c r="TWP90" s="346"/>
      <c r="TWQ90" s="346"/>
      <c r="TWR90" s="346"/>
      <c r="TWS90" s="346"/>
      <c r="TWT90" s="346"/>
      <c r="TWU90" s="346"/>
      <c r="TWV90" s="346"/>
      <c r="TWW90" s="346"/>
      <c r="TWX90" s="346"/>
      <c r="TWY90" s="346"/>
      <c r="TWZ90" s="346"/>
      <c r="TXA90" s="346"/>
      <c r="TXB90" s="346"/>
      <c r="TXC90" s="346"/>
      <c r="TXD90" s="346"/>
      <c r="TXE90" s="346"/>
      <c r="TXF90" s="346"/>
      <c r="TXG90" s="346"/>
      <c r="TXH90" s="346"/>
      <c r="TXI90" s="346"/>
      <c r="TXJ90" s="346"/>
      <c r="TXK90" s="346"/>
      <c r="TXL90" s="346"/>
      <c r="TXM90" s="346"/>
      <c r="TXN90" s="346"/>
      <c r="TXO90" s="346"/>
      <c r="TXP90" s="346"/>
      <c r="TXQ90" s="346"/>
      <c r="TXR90" s="346"/>
      <c r="TXS90" s="346"/>
      <c r="TXT90" s="346"/>
      <c r="TXU90" s="346"/>
      <c r="TXV90" s="346"/>
      <c r="TXW90" s="346"/>
      <c r="TXX90" s="346"/>
      <c r="TXY90" s="346"/>
      <c r="TXZ90" s="346"/>
      <c r="TYA90" s="346"/>
      <c r="TYB90" s="346"/>
      <c r="TYC90" s="346"/>
      <c r="TYD90" s="346"/>
      <c r="TYE90" s="346"/>
      <c r="TYF90" s="346"/>
      <c r="TYG90" s="346"/>
      <c r="TYH90" s="346"/>
      <c r="TYI90" s="346"/>
      <c r="TYJ90" s="346"/>
      <c r="TYK90" s="346"/>
      <c r="TYL90" s="346"/>
      <c r="TYM90" s="346"/>
      <c r="TYN90" s="346"/>
      <c r="TYO90" s="346"/>
      <c r="TYP90" s="346"/>
      <c r="TYQ90" s="346"/>
      <c r="TYR90" s="346"/>
      <c r="TYS90" s="346"/>
      <c r="TYT90" s="346"/>
      <c r="TYU90" s="346"/>
      <c r="TYV90" s="346"/>
      <c r="TYW90" s="346"/>
      <c r="TYX90" s="346"/>
      <c r="TYY90" s="346"/>
      <c r="TYZ90" s="346"/>
      <c r="TZA90" s="346"/>
      <c r="TZB90" s="346"/>
      <c r="TZC90" s="346"/>
      <c r="TZD90" s="346"/>
      <c r="TZE90" s="346"/>
      <c r="TZF90" s="346"/>
      <c r="TZG90" s="346"/>
      <c r="TZH90" s="346"/>
      <c r="TZI90" s="346"/>
      <c r="TZJ90" s="346"/>
      <c r="TZK90" s="346"/>
      <c r="TZL90" s="346"/>
      <c r="TZM90" s="346"/>
      <c r="TZN90" s="346"/>
      <c r="TZO90" s="346"/>
      <c r="TZP90" s="346"/>
      <c r="TZQ90" s="346"/>
      <c r="TZR90" s="346"/>
      <c r="TZS90" s="346"/>
      <c r="TZT90" s="346"/>
      <c r="TZU90" s="346"/>
      <c r="TZV90" s="346"/>
      <c r="TZW90" s="346"/>
      <c r="TZX90" s="346"/>
      <c r="TZY90" s="346"/>
      <c r="TZZ90" s="346"/>
      <c r="UAA90" s="346"/>
      <c r="UAB90" s="346"/>
      <c r="UAC90" s="346"/>
      <c r="UAD90" s="346"/>
      <c r="UAE90" s="346"/>
      <c r="UAF90" s="346"/>
      <c r="UAG90" s="346"/>
      <c r="UAH90" s="346"/>
      <c r="UAI90" s="346"/>
      <c r="UAJ90" s="346"/>
      <c r="UAK90" s="346"/>
      <c r="UAL90" s="346"/>
      <c r="UAM90" s="346"/>
      <c r="UAN90" s="346"/>
      <c r="UAO90" s="346"/>
      <c r="UAP90" s="346"/>
      <c r="UAQ90" s="346"/>
      <c r="UAR90" s="346"/>
      <c r="UAS90" s="346"/>
      <c r="UAT90" s="346"/>
      <c r="UAU90" s="346"/>
      <c r="UAV90" s="346"/>
      <c r="UAW90" s="346"/>
      <c r="UAX90" s="346"/>
      <c r="UAY90" s="346"/>
      <c r="UAZ90" s="346"/>
      <c r="UBA90" s="346"/>
      <c r="UBB90" s="346"/>
      <c r="UBC90" s="346"/>
      <c r="UBD90" s="346"/>
      <c r="UBE90" s="346"/>
      <c r="UBF90" s="346"/>
      <c r="UBG90" s="346"/>
      <c r="UBH90" s="346"/>
      <c r="UBI90" s="346"/>
      <c r="UBJ90" s="346"/>
      <c r="UBK90" s="346"/>
      <c r="UBL90" s="346"/>
      <c r="UBM90" s="346"/>
      <c r="UBN90" s="346"/>
      <c r="UBO90" s="346"/>
      <c r="UBP90" s="346"/>
      <c r="UBQ90" s="346"/>
      <c r="UBR90" s="346"/>
      <c r="UBS90" s="346"/>
      <c r="UBT90" s="346"/>
      <c r="UBU90" s="346"/>
      <c r="UBV90" s="346"/>
      <c r="UBW90" s="346"/>
      <c r="UBX90" s="346"/>
      <c r="UBY90" s="346"/>
      <c r="UBZ90" s="346"/>
      <c r="UCA90" s="346"/>
      <c r="UCB90" s="346"/>
      <c r="UCC90" s="346"/>
      <c r="UCD90" s="346"/>
      <c r="UCE90" s="346"/>
      <c r="UCF90" s="346"/>
      <c r="UCG90" s="346"/>
      <c r="UCH90" s="346"/>
      <c r="UCI90" s="346"/>
      <c r="UCJ90" s="346"/>
      <c r="UCK90" s="346"/>
      <c r="UCL90" s="346"/>
      <c r="UCM90" s="346"/>
      <c r="UCN90" s="346"/>
      <c r="UCO90" s="346"/>
      <c r="UCP90" s="346"/>
      <c r="UCQ90" s="346"/>
      <c r="UCR90" s="346"/>
      <c r="UCS90" s="346"/>
      <c r="UCT90" s="346"/>
      <c r="UCU90" s="346"/>
      <c r="UCV90" s="346"/>
      <c r="UCW90" s="346"/>
      <c r="UCX90" s="346"/>
      <c r="UCY90" s="346"/>
      <c r="UCZ90" s="346"/>
      <c r="UDA90" s="346"/>
      <c r="UDB90" s="346"/>
      <c r="UDC90" s="346"/>
      <c r="UDD90" s="346"/>
      <c r="UDE90" s="346"/>
      <c r="UDF90" s="346"/>
      <c r="UDG90" s="346"/>
      <c r="UDH90" s="346"/>
      <c r="UDI90" s="346"/>
      <c r="UDJ90" s="346"/>
      <c r="UDK90" s="346"/>
      <c r="UDL90" s="346"/>
      <c r="UDM90" s="346"/>
      <c r="UDN90" s="346"/>
      <c r="UDO90" s="346"/>
      <c r="UDP90" s="346"/>
      <c r="UDQ90" s="346"/>
      <c r="UDR90" s="346"/>
      <c r="UDS90" s="346"/>
      <c r="UDT90" s="346"/>
      <c r="UDU90" s="346"/>
      <c r="UDV90" s="346"/>
      <c r="UDW90" s="346"/>
      <c r="UDX90" s="346"/>
      <c r="UDY90" s="346"/>
      <c r="UDZ90" s="346"/>
      <c r="UEA90" s="346"/>
      <c r="UEB90" s="346"/>
      <c r="UEC90" s="346"/>
      <c r="UED90" s="346"/>
      <c r="UEE90" s="346"/>
      <c r="UEF90" s="346"/>
      <c r="UEG90" s="346"/>
      <c r="UEH90" s="346"/>
      <c r="UEI90" s="346"/>
      <c r="UEJ90" s="346"/>
      <c r="UEK90" s="346"/>
      <c r="UEL90" s="346"/>
      <c r="UEM90" s="346"/>
      <c r="UEN90" s="346"/>
      <c r="UEO90" s="346"/>
      <c r="UEP90" s="346"/>
      <c r="UEQ90" s="346"/>
      <c r="UER90" s="346"/>
      <c r="UES90" s="346"/>
      <c r="UET90" s="346"/>
      <c r="UEU90" s="346"/>
      <c r="UEV90" s="346"/>
      <c r="UEW90" s="346"/>
      <c r="UEX90" s="346"/>
      <c r="UEY90" s="346"/>
      <c r="UEZ90" s="346"/>
      <c r="UFA90" s="346"/>
      <c r="UFB90" s="346"/>
      <c r="UFC90" s="346"/>
      <c r="UFD90" s="346"/>
      <c r="UFE90" s="346"/>
      <c r="UFF90" s="346"/>
      <c r="UFG90" s="346"/>
      <c r="UFH90" s="346"/>
      <c r="UFI90" s="346"/>
      <c r="UFJ90" s="346"/>
      <c r="UFK90" s="346"/>
      <c r="UFL90" s="346"/>
      <c r="UFM90" s="346"/>
      <c r="UFN90" s="346"/>
      <c r="UFO90" s="346"/>
      <c r="UFP90" s="346"/>
      <c r="UFQ90" s="346"/>
      <c r="UFR90" s="346"/>
      <c r="UFS90" s="346"/>
      <c r="UFT90" s="346"/>
      <c r="UFU90" s="346"/>
      <c r="UFV90" s="346"/>
      <c r="UFW90" s="346"/>
      <c r="UFX90" s="346"/>
      <c r="UFY90" s="346"/>
      <c r="UFZ90" s="346"/>
      <c r="UGA90" s="346"/>
      <c r="UGB90" s="346"/>
      <c r="UGC90" s="346"/>
      <c r="UGD90" s="346"/>
      <c r="UGE90" s="346"/>
      <c r="UGF90" s="346"/>
      <c r="UGG90" s="346"/>
      <c r="UGH90" s="346"/>
      <c r="UGI90" s="346"/>
      <c r="UGJ90" s="346"/>
      <c r="UGK90" s="346"/>
      <c r="UGL90" s="346"/>
      <c r="UGM90" s="346"/>
      <c r="UGN90" s="346"/>
      <c r="UGO90" s="346"/>
      <c r="UGP90" s="346"/>
      <c r="UGQ90" s="346"/>
      <c r="UGR90" s="346"/>
      <c r="UGS90" s="346"/>
      <c r="UGT90" s="346"/>
      <c r="UGU90" s="346"/>
      <c r="UGV90" s="346"/>
      <c r="UGW90" s="346"/>
      <c r="UGX90" s="346"/>
      <c r="UGY90" s="346"/>
      <c r="UGZ90" s="346"/>
      <c r="UHA90" s="346"/>
      <c r="UHB90" s="346"/>
      <c r="UHC90" s="346"/>
      <c r="UHD90" s="346"/>
      <c r="UHE90" s="346"/>
      <c r="UHF90" s="346"/>
      <c r="UHG90" s="346"/>
      <c r="UHH90" s="346"/>
      <c r="UHI90" s="346"/>
      <c r="UHJ90" s="346"/>
      <c r="UHK90" s="346"/>
      <c r="UHL90" s="346"/>
      <c r="UHM90" s="346"/>
      <c r="UHN90" s="346"/>
      <c r="UHO90" s="346"/>
      <c r="UHP90" s="346"/>
      <c r="UHQ90" s="346"/>
      <c r="UHR90" s="346"/>
      <c r="UHS90" s="346"/>
      <c r="UHT90" s="346"/>
      <c r="UHU90" s="346"/>
      <c r="UHV90" s="346"/>
      <c r="UHW90" s="346"/>
      <c r="UHX90" s="346"/>
      <c r="UHY90" s="346"/>
      <c r="UHZ90" s="346"/>
      <c r="UIA90" s="346"/>
      <c r="UIB90" s="346"/>
      <c r="UIC90" s="346"/>
      <c r="UID90" s="346"/>
      <c r="UIE90" s="346"/>
      <c r="UIF90" s="346"/>
      <c r="UIG90" s="346"/>
      <c r="UIH90" s="346"/>
      <c r="UII90" s="346"/>
      <c r="UIJ90" s="346"/>
      <c r="UIK90" s="346"/>
      <c r="UIL90" s="346"/>
      <c r="UIM90" s="346"/>
      <c r="UIN90" s="346"/>
      <c r="UIO90" s="346"/>
      <c r="UIP90" s="346"/>
      <c r="UIQ90" s="346"/>
      <c r="UIR90" s="346"/>
      <c r="UIS90" s="346"/>
      <c r="UIT90" s="346"/>
      <c r="UIU90" s="346"/>
      <c r="UIV90" s="346"/>
      <c r="UIW90" s="346"/>
      <c r="UIX90" s="346"/>
      <c r="UIY90" s="346"/>
      <c r="UIZ90" s="346"/>
      <c r="UJA90" s="346"/>
      <c r="UJB90" s="346"/>
      <c r="UJC90" s="346"/>
      <c r="UJD90" s="346"/>
      <c r="UJE90" s="346"/>
      <c r="UJF90" s="346"/>
      <c r="UJG90" s="346"/>
      <c r="UJH90" s="346"/>
      <c r="UJI90" s="346"/>
      <c r="UJJ90" s="346"/>
      <c r="UJK90" s="346"/>
      <c r="UJL90" s="346"/>
      <c r="UJM90" s="346"/>
      <c r="UJN90" s="346"/>
      <c r="UJO90" s="346"/>
      <c r="UJP90" s="346"/>
      <c r="UJQ90" s="346"/>
      <c r="UJR90" s="346"/>
      <c r="UJS90" s="346"/>
      <c r="UJT90" s="346"/>
      <c r="UJU90" s="346"/>
      <c r="UJV90" s="346"/>
      <c r="UJW90" s="346"/>
      <c r="UJX90" s="346"/>
      <c r="UJY90" s="346"/>
      <c r="UJZ90" s="346"/>
      <c r="UKA90" s="346"/>
      <c r="UKB90" s="346"/>
      <c r="UKC90" s="346"/>
      <c r="UKD90" s="346"/>
      <c r="UKE90" s="346"/>
      <c r="UKF90" s="346"/>
      <c r="UKG90" s="346"/>
      <c r="UKH90" s="346"/>
      <c r="UKI90" s="346"/>
      <c r="UKJ90" s="346"/>
      <c r="UKK90" s="346"/>
      <c r="UKL90" s="346"/>
      <c r="UKM90" s="346"/>
      <c r="UKN90" s="346"/>
      <c r="UKO90" s="346"/>
      <c r="UKP90" s="346"/>
      <c r="UKQ90" s="346"/>
      <c r="UKR90" s="346"/>
      <c r="UKS90" s="346"/>
      <c r="UKT90" s="346"/>
      <c r="UKU90" s="346"/>
      <c r="UKV90" s="346"/>
      <c r="UKW90" s="346"/>
      <c r="UKX90" s="346"/>
      <c r="UKY90" s="346"/>
      <c r="UKZ90" s="346"/>
      <c r="ULA90" s="346"/>
      <c r="ULB90" s="346"/>
      <c r="ULC90" s="346"/>
      <c r="ULD90" s="346"/>
      <c r="ULE90" s="346"/>
      <c r="ULF90" s="346"/>
      <c r="ULG90" s="346"/>
      <c r="ULH90" s="346"/>
      <c r="ULI90" s="346"/>
      <c r="ULJ90" s="346"/>
      <c r="ULK90" s="346"/>
      <c r="ULL90" s="346"/>
      <c r="ULM90" s="346"/>
      <c r="ULN90" s="346"/>
      <c r="ULO90" s="346"/>
      <c r="ULP90" s="346"/>
      <c r="ULQ90" s="346"/>
      <c r="ULR90" s="346"/>
      <c r="ULS90" s="346"/>
      <c r="ULT90" s="346"/>
      <c r="ULU90" s="346"/>
      <c r="ULV90" s="346"/>
      <c r="ULW90" s="346"/>
      <c r="ULX90" s="346"/>
      <c r="ULY90" s="346"/>
      <c r="ULZ90" s="346"/>
      <c r="UMA90" s="346"/>
      <c r="UMB90" s="346"/>
      <c r="UMC90" s="346"/>
      <c r="UMD90" s="346"/>
      <c r="UME90" s="346"/>
      <c r="UMF90" s="346"/>
      <c r="UMG90" s="346"/>
      <c r="UMH90" s="346"/>
      <c r="UMI90" s="346"/>
      <c r="UMJ90" s="346"/>
      <c r="UMK90" s="346"/>
      <c r="UML90" s="346"/>
      <c r="UMM90" s="346"/>
      <c r="UMN90" s="346"/>
      <c r="UMO90" s="346"/>
      <c r="UMP90" s="346"/>
      <c r="UMQ90" s="346"/>
      <c r="UMR90" s="346"/>
      <c r="UMS90" s="346"/>
      <c r="UMT90" s="346"/>
      <c r="UMU90" s="346"/>
      <c r="UMV90" s="346"/>
      <c r="UMW90" s="346"/>
      <c r="UMX90" s="346"/>
      <c r="UMY90" s="346"/>
      <c r="UMZ90" s="346"/>
      <c r="UNA90" s="346"/>
      <c r="UNB90" s="346"/>
      <c r="UNC90" s="346"/>
      <c r="UND90" s="346"/>
      <c r="UNE90" s="346"/>
      <c r="UNF90" s="346"/>
      <c r="UNG90" s="346"/>
      <c r="UNH90" s="346"/>
      <c r="UNI90" s="346"/>
      <c r="UNJ90" s="346"/>
      <c r="UNK90" s="346"/>
      <c r="UNL90" s="346"/>
      <c r="UNM90" s="346"/>
      <c r="UNN90" s="346"/>
      <c r="UNO90" s="346"/>
      <c r="UNP90" s="346"/>
      <c r="UNQ90" s="346"/>
      <c r="UNR90" s="346"/>
      <c r="UNS90" s="346"/>
      <c r="UNT90" s="346"/>
      <c r="UNU90" s="346"/>
      <c r="UNV90" s="346"/>
      <c r="UNW90" s="346"/>
      <c r="UNX90" s="346"/>
      <c r="UNY90" s="346"/>
      <c r="UNZ90" s="346"/>
      <c r="UOA90" s="346"/>
      <c r="UOB90" s="346"/>
      <c r="UOC90" s="346"/>
      <c r="UOD90" s="346"/>
      <c r="UOE90" s="346"/>
      <c r="UOF90" s="346"/>
      <c r="UOG90" s="346"/>
      <c r="UOH90" s="346"/>
      <c r="UOI90" s="346"/>
      <c r="UOJ90" s="346"/>
      <c r="UOK90" s="346"/>
      <c r="UOL90" s="346"/>
      <c r="UOM90" s="346"/>
      <c r="UON90" s="346"/>
      <c r="UOO90" s="346"/>
      <c r="UOP90" s="346"/>
      <c r="UOQ90" s="346"/>
      <c r="UOR90" s="346"/>
      <c r="UOS90" s="346"/>
      <c r="UOT90" s="346"/>
      <c r="UOU90" s="346"/>
      <c r="UOV90" s="346"/>
      <c r="UOW90" s="346"/>
      <c r="UOX90" s="346"/>
      <c r="UOY90" s="346"/>
      <c r="UOZ90" s="346"/>
      <c r="UPA90" s="346"/>
      <c r="UPB90" s="346"/>
      <c r="UPC90" s="346"/>
      <c r="UPD90" s="346"/>
      <c r="UPE90" s="346"/>
      <c r="UPF90" s="346"/>
      <c r="UPG90" s="346"/>
      <c r="UPH90" s="346"/>
      <c r="UPI90" s="346"/>
      <c r="UPJ90" s="346"/>
      <c r="UPK90" s="346"/>
      <c r="UPL90" s="346"/>
      <c r="UPM90" s="346"/>
      <c r="UPN90" s="346"/>
      <c r="UPO90" s="346"/>
      <c r="UPP90" s="346"/>
      <c r="UPQ90" s="346"/>
      <c r="UPR90" s="346"/>
      <c r="UPS90" s="346"/>
      <c r="UPT90" s="346"/>
      <c r="UPU90" s="346"/>
      <c r="UPV90" s="346"/>
      <c r="UPW90" s="346"/>
      <c r="UPX90" s="346"/>
      <c r="UPY90" s="346"/>
      <c r="UPZ90" s="346"/>
      <c r="UQA90" s="346"/>
      <c r="UQB90" s="346"/>
      <c r="UQC90" s="346"/>
      <c r="UQD90" s="346"/>
      <c r="UQE90" s="346"/>
      <c r="UQF90" s="346"/>
      <c r="UQG90" s="346"/>
      <c r="UQH90" s="346"/>
      <c r="UQI90" s="346"/>
      <c r="UQJ90" s="346"/>
      <c r="UQK90" s="346"/>
      <c r="UQL90" s="346"/>
      <c r="UQM90" s="346"/>
      <c r="UQN90" s="346"/>
      <c r="UQO90" s="346"/>
      <c r="UQP90" s="346"/>
      <c r="UQQ90" s="346"/>
      <c r="UQR90" s="346"/>
      <c r="UQS90" s="346"/>
      <c r="UQT90" s="346"/>
      <c r="UQU90" s="346"/>
      <c r="UQV90" s="346"/>
      <c r="UQW90" s="346"/>
      <c r="UQX90" s="346"/>
      <c r="UQY90" s="346"/>
      <c r="UQZ90" s="346"/>
      <c r="URA90" s="346"/>
      <c r="URB90" s="346"/>
      <c r="URC90" s="346"/>
      <c r="URD90" s="346"/>
      <c r="URE90" s="346"/>
      <c r="URF90" s="346"/>
      <c r="URG90" s="346"/>
      <c r="URH90" s="346"/>
      <c r="URI90" s="346"/>
      <c r="URJ90" s="346"/>
      <c r="URK90" s="346"/>
      <c r="URL90" s="346"/>
      <c r="URM90" s="346"/>
      <c r="URN90" s="346"/>
      <c r="URO90" s="346"/>
      <c r="URP90" s="346"/>
      <c r="URQ90" s="346"/>
      <c r="URR90" s="346"/>
      <c r="URS90" s="346"/>
      <c r="URT90" s="346"/>
      <c r="URU90" s="346"/>
      <c r="URV90" s="346"/>
      <c r="URW90" s="346"/>
      <c r="URX90" s="346"/>
      <c r="URY90" s="346"/>
      <c r="URZ90" s="346"/>
      <c r="USA90" s="346"/>
      <c r="USB90" s="346"/>
      <c r="USC90" s="346"/>
      <c r="USD90" s="346"/>
      <c r="USE90" s="346"/>
      <c r="USF90" s="346"/>
      <c r="USG90" s="346"/>
      <c r="USH90" s="346"/>
      <c r="USI90" s="346"/>
      <c r="USJ90" s="346"/>
      <c r="USK90" s="346"/>
      <c r="USL90" s="346"/>
      <c r="USM90" s="346"/>
      <c r="USN90" s="346"/>
      <c r="USO90" s="346"/>
      <c r="USP90" s="346"/>
      <c r="USQ90" s="346"/>
      <c r="USR90" s="346"/>
      <c r="USS90" s="346"/>
      <c r="UST90" s="346"/>
      <c r="USU90" s="346"/>
      <c r="USV90" s="346"/>
      <c r="USW90" s="346"/>
      <c r="USX90" s="346"/>
      <c r="USY90" s="346"/>
      <c r="USZ90" s="346"/>
      <c r="UTA90" s="346"/>
      <c r="UTB90" s="346"/>
      <c r="UTC90" s="346"/>
      <c r="UTD90" s="346"/>
      <c r="UTE90" s="346"/>
      <c r="UTF90" s="346"/>
      <c r="UTG90" s="346"/>
      <c r="UTH90" s="346"/>
      <c r="UTI90" s="346"/>
      <c r="UTJ90" s="346"/>
      <c r="UTK90" s="346"/>
      <c r="UTL90" s="346"/>
      <c r="UTM90" s="346"/>
      <c r="UTN90" s="346"/>
      <c r="UTO90" s="346"/>
      <c r="UTP90" s="346"/>
      <c r="UTQ90" s="346"/>
      <c r="UTR90" s="346"/>
      <c r="UTS90" s="346"/>
      <c r="UTT90" s="346"/>
      <c r="UTU90" s="346"/>
      <c r="UTV90" s="346"/>
      <c r="UTW90" s="346"/>
      <c r="UTX90" s="346"/>
      <c r="UTY90" s="346"/>
      <c r="UTZ90" s="346"/>
      <c r="UUA90" s="346"/>
      <c r="UUB90" s="346"/>
      <c r="UUC90" s="346"/>
      <c r="UUD90" s="346"/>
      <c r="UUE90" s="346"/>
      <c r="UUF90" s="346"/>
      <c r="UUG90" s="346"/>
      <c r="UUH90" s="346"/>
      <c r="UUI90" s="346"/>
      <c r="UUJ90" s="346"/>
      <c r="UUK90" s="346"/>
      <c r="UUL90" s="346"/>
      <c r="UUM90" s="346"/>
      <c r="UUN90" s="346"/>
      <c r="UUO90" s="346"/>
      <c r="UUP90" s="346"/>
      <c r="UUQ90" s="346"/>
      <c r="UUR90" s="346"/>
      <c r="UUS90" s="346"/>
      <c r="UUT90" s="346"/>
      <c r="UUU90" s="346"/>
      <c r="UUV90" s="346"/>
      <c r="UUW90" s="346"/>
      <c r="UUX90" s="346"/>
      <c r="UUY90" s="346"/>
      <c r="UUZ90" s="346"/>
      <c r="UVA90" s="346"/>
      <c r="UVB90" s="346"/>
      <c r="UVC90" s="346"/>
      <c r="UVD90" s="346"/>
      <c r="UVE90" s="346"/>
      <c r="UVF90" s="346"/>
      <c r="UVG90" s="346"/>
      <c r="UVH90" s="346"/>
      <c r="UVI90" s="346"/>
      <c r="UVJ90" s="346"/>
      <c r="UVK90" s="346"/>
      <c r="UVL90" s="346"/>
      <c r="UVM90" s="346"/>
      <c r="UVN90" s="346"/>
      <c r="UVO90" s="346"/>
      <c r="UVP90" s="346"/>
      <c r="UVQ90" s="346"/>
      <c r="UVR90" s="346"/>
      <c r="UVS90" s="346"/>
      <c r="UVT90" s="346"/>
      <c r="UVU90" s="346"/>
      <c r="UVV90" s="346"/>
      <c r="UVW90" s="346"/>
      <c r="UVX90" s="346"/>
      <c r="UVY90" s="346"/>
      <c r="UVZ90" s="346"/>
      <c r="UWA90" s="346"/>
      <c r="UWB90" s="346"/>
      <c r="UWC90" s="346"/>
      <c r="UWD90" s="346"/>
      <c r="UWE90" s="346"/>
      <c r="UWF90" s="346"/>
      <c r="UWG90" s="346"/>
      <c r="UWH90" s="346"/>
      <c r="UWI90" s="346"/>
      <c r="UWJ90" s="346"/>
      <c r="UWK90" s="346"/>
      <c r="UWL90" s="346"/>
      <c r="UWM90" s="346"/>
      <c r="UWN90" s="346"/>
      <c r="UWO90" s="346"/>
      <c r="UWP90" s="346"/>
      <c r="UWQ90" s="346"/>
      <c r="UWR90" s="346"/>
      <c r="UWS90" s="346"/>
      <c r="UWT90" s="346"/>
      <c r="UWU90" s="346"/>
      <c r="UWV90" s="346"/>
      <c r="UWW90" s="346"/>
      <c r="UWX90" s="346"/>
      <c r="UWY90" s="346"/>
      <c r="UWZ90" s="346"/>
      <c r="UXA90" s="346"/>
      <c r="UXB90" s="346"/>
      <c r="UXC90" s="346"/>
      <c r="UXD90" s="346"/>
      <c r="UXE90" s="346"/>
      <c r="UXF90" s="346"/>
      <c r="UXG90" s="346"/>
      <c r="UXH90" s="346"/>
      <c r="UXI90" s="346"/>
      <c r="UXJ90" s="346"/>
      <c r="UXK90" s="346"/>
      <c r="UXL90" s="346"/>
      <c r="UXM90" s="346"/>
      <c r="UXN90" s="346"/>
      <c r="UXO90" s="346"/>
      <c r="UXP90" s="346"/>
      <c r="UXQ90" s="346"/>
      <c r="UXR90" s="346"/>
      <c r="UXS90" s="346"/>
      <c r="UXT90" s="346"/>
      <c r="UXU90" s="346"/>
      <c r="UXV90" s="346"/>
      <c r="UXW90" s="346"/>
      <c r="UXX90" s="346"/>
      <c r="UXY90" s="346"/>
      <c r="UXZ90" s="346"/>
      <c r="UYA90" s="346"/>
      <c r="UYB90" s="346"/>
      <c r="UYC90" s="346"/>
      <c r="UYD90" s="346"/>
      <c r="UYE90" s="346"/>
      <c r="UYF90" s="346"/>
      <c r="UYG90" s="346"/>
      <c r="UYH90" s="346"/>
      <c r="UYI90" s="346"/>
      <c r="UYJ90" s="346"/>
      <c r="UYK90" s="346"/>
      <c r="UYL90" s="346"/>
      <c r="UYM90" s="346"/>
      <c r="UYN90" s="346"/>
      <c r="UYO90" s="346"/>
      <c r="UYP90" s="346"/>
      <c r="UYQ90" s="346"/>
      <c r="UYR90" s="346"/>
      <c r="UYS90" s="346"/>
      <c r="UYT90" s="346"/>
      <c r="UYU90" s="346"/>
      <c r="UYV90" s="346"/>
      <c r="UYW90" s="346"/>
      <c r="UYX90" s="346"/>
      <c r="UYY90" s="346"/>
      <c r="UYZ90" s="346"/>
      <c r="UZA90" s="346"/>
      <c r="UZB90" s="346"/>
      <c r="UZC90" s="346"/>
      <c r="UZD90" s="346"/>
      <c r="UZE90" s="346"/>
      <c r="UZF90" s="346"/>
      <c r="UZG90" s="346"/>
      <c r="UZH90" s="346"/>
      <c r="UZI90" s="346"/>
      <c r="UZJ90" s="346"/>
      <c r="UZK90" s="346"/>
      <c r="UZL90" s="346"/>
      <c r="UZM90" s="346"/>
      <c r="UZN90" s="346"/>
      <c r="UZO90" s="346"/>
      <c r="UZP90" s="346"/>
      <c r="UZQ90" s="346"/>
      <c r="UZR90" s="346"/>
      <c r="UZS90" s="346"/>
      <c r="UZT90" s="346"/>
      <c r="UZU90" s="346"/>
      <c r="UZV90" s="346"/>
      <c r="UZW90" s="346"/>
      <c r="UZX90" s="346"/>
      <c r="UZY90" s="346"/>
      <c r="UZZ90" s="346"/>
      <c r="VAA90" s="346"/>
      <c r="VAB90" s="346"/>
      <c r="VAC90" s="346"/>
      <c r="VAD90" s="346"/>
      <c r="VAE90" s="346"/>
      <c r="VAF90" s="346"/>
      <c r="VAG90" s="346"/>
      <c r="VAH90" s="346"/>
      <c r="VAI90" s="346"/>
      <c r="VAJ90" s="346"/>
      <c r="VAK90" s="346"/>
      <c r="VAL90" s="346"/>
      <c r="VAM90" s="346"/>
      <c r="VAN90" s="346"/>
      <c r="VAO90" s="346"/>
      <c r="VAP90" s="346"/>
      <c r="VAQ90" s="346"/>
      <c r="VAR90" s="346"/>
      <c r="VAS90" s="346"/>
      <c r="VAT90" s="346"/>
      <c r="VAU90" s="346"/>
      <c r="VAV90" s="346"/>
      <c r="VAW90" s="346"/>
      <c r="VAX90" s="346"/>
      <c r="VAY90" s="346"/>
      <c r="VAZ90" s="346"/>
      <c r="VBA90" s="346"/>
      <c r="VBB90" s="346"/>
      <c r="VBC90" s="346"/>
      <c r="VBD90" s="346"/>
      <c r="VBE90" s="346"/>
      <c r="VBF90" s="346"/>
      <c r="VBG90" s="346"/>
      <c r="VBH90" s="346"/>
      <c r="VBI90" s="346"/>
      <c r="VBJ90" s="346"/>
      <c r="VBK90" s="346"/>
      <c r="VBL90" s="346"/>
      <c r="VBM90" s="346"/>
      <c r="VBN90" s="346"/>
      <c r="VBO90" s="346"/>
      <c r="VBP90" s="346"/>
      <c r="VBQ90" s="346"/>
      <c r="VBR90" s="346"/>
      <c r="VBS90" s="346"/>
      <c r="VBT90" s="346"/>
      <c r="VBU90" s="346"/>
      <c r="VBV90" s="346"/>
      <c r="VBW90" s="346"/>
      <c r="VBX90" s="346"/>
      <c r="VBY90" s="346"/>
      <c r="VBZ90" s="346"/>
      <c r="VCA90" s="346"/>
      <c r="VCB90" s="346"/>
      <c r="VCC90" s="346"/>
      <c r="VCD90" s="346"/>
      <c r="VCE90" s="346"/>
      <c r="VCF90" s="346"/>
      <c r="VCG90" s="346"/>
      <c r="VCH90" s="346"/>
      <c r="VCI90" s="346"/>
      <c r="VCJ90" s="346"/>
      <c r="VCK90" s="346"/>
      <c r="VCL90" s="346"/>
      <c r="VCM90" s="346"/>
      <c r="VCN90" s="346"/>
      <c r="VCO90" s="346"/>
      <c r="VCP90" s="346"/>
      <c r="VCQ90" s="346"/>
      <c r="VCR90" s="346"/>
      <c r="VCS90" s="346"/>
      <c r="VCT90" s="346"/>
      <c r="VCU90" s="346"/>
      <c r="VCV90" s="346"/>
      <c r="VCW90" s="346"/>
      <c r="VCX90" s="346"/>
      <c r="VCY90" s="346"/>
      <c r="VCZ90" s="346"/>
      <c r="VDA90" s="346"/>
      <c r="VDB90" s="346"/>
      <c r="VDC90" s="346"/>
      <c r="VDD90" s="346"/>
      <c r="VDE90" s="346"/>
      <c r="VDF90" s="346"/>
      <c r="VDG90" s="346"/>
      <c r="VDH90" s="346"/>
      <c r="VDI90" s="346"/>
      <c r="VDJ90" s="346"/>
      <c r="VDK90" s="346"/>
      <c r="VDL90" s="346"/>
      <c r="VDM90" s="346"/>
      <c r="VDN90" s="346"/>
      <c r="VDO90" s="346"/>
      <c r="VDP90" s="346"/>
      <c r="VDQ90" s="346"/>
      <c r="VDR90" s="346"/>
      <c r="VDS90" s="346"/>
      <c r="VDT90" s="346"/>
      <c r="VDU90" s="346"/>
      <c r="VDV90" s="346"/>
      <c r="VDW90" s="346"/>
      <c r="VDX90" s="346"/>
      <c r="VDY90" s="346"/>
      <c r="VDZ90" s="346"/>
      <c r="VEA90" s="346"/>
      <c r="VEB90" s="346"/>
      <c r="VEC90" s="346"/>
      <c r="VED90" s="346"/>
      <c r="VEE90" s="346"/>
      <c r="VEF90" s="346"/>
      <c r="VEG90" s="346"/>
      <c r="VEH90" s="346"/>
      <c r="VEI90" s="346"/>
      <c r="VEJ90" s="346"/>
      <c r="VEK90" s="346"/>
      <c r="VEL90" s="346"/>
      <c r="VEM90" s="346"/>
      <c r="VEN90" s="346"/>
      <c r="VEO90" s="346"/>
      <c r="VEP90" s="346"/>
      <c r="VEQ90" s="346"/>
      <c r="VER90" s="346"/>
      <c r="VES90" s="346"/>
      <c r="VET90" s="346"/>
      <c r="VEU90" s="346"/>
      <c r="VEV90" s="346"/>
      <c r="VEW90" s="346"/>
      <c r="VEX90" s="346"/>
      <c r="VEY90" s="346"/>
      <c r="VEZ90" s="346"/>
      <c r="VFA90" s="346"/>
      <c r="VFB90" s="346"/>
      <c r="VFC90" s="346"/>
      <c r="VFD90" s="346"/>
      <c r="VFE90" s="346"/>
      <c r="VFF90" s="346"/>
      <c r="VFG90" s="346"/>
      <c r="VFH90" s="346"/>
      <c r="VFI90" s="346"/>
      <c r="VFJ90" s="346"/>
      <c r="VFK90" s="346"/>
      <c r="VFL90" s="346"/>
      <c r="VFM90" s="346"/>
      <c r="VFN90" s="346"/>
      <c r="VFO90" s="346"/>
      <c r="VFP90" s="346"/>
      <c r="VFQ90" s="346"/>
      <c r="VFR90" s="346"/>
      <c r="VFS90" s="346"/>
      <c r="VFT90" s="346"/>
      <c r="VFU90" s="346"/>
      <c r="VFV90" s="346"/>
      <c r="VFW90" s="346"/>
      <c r="VFX90" s="346"/>
      <c r="VFY90" s="346"/>
      <c r="VFZ90" s="346"/>
      <c r="VGA90" s="346"/>
      <c r="VGB90" s="346"/>
      <c r="VGC90" s="346"/>
      <c r="VGD90" s="346"/>
      <c r="VGE90" s="346"/>
      <c r="VGF90" s="346"/>
      <c r="VGG90" s="346"/>
      <c r="VGH90" s="346"/>
      <c r="VGI90" s="346"/>
      <c r="VGJ90" s="346"/>
      <c r="VGK90" s="346"/>
      <c r="VGL90" s="346"/>
      <c r="VGM90" s="346"/>
      <c r="VGN90" s="346"/>
      <c r="VGO90" s="346"/>
      <c r="VGP90" s="346"/>
      <c r="VGQ90" s="346"/>
      <c r="VGR90" s="346"/>
      <c r="VGS90" s="346"/>
      <c r="VGT90" s="346"/>
      <c r="VGU90" s="346"/>
      <c r="VGV90" s="346"/>
      <c r="VGW90" s="346"/>
      <c r="VGX90" s="346"/>
      <c r="VGY90" s="346"/>
      <c r="VGZ90" s="346"/>
      <c r="VHA90" s="346"/>
      <c r="VHB90" s="346"/>
      <c r="VHC90" s="346"/>
      <c r="VHD90" s="346"/>
      <c r="VHE90" s="346"/>
      <c r="VHF90" s="346"/>
      <c r="VHG90" s="346"/>
      <c r="VHH90" s="346"/>
      <c r="VHI90" s="346"/>
      <c r="VHJ90" s="346"/>
      <c r="VHK90" s="346"/>
      <c r="VHL90" s="346"/>
      <c r="VHM90" s="346"/>
      <c r="VHN90" s="346"/>
      <c r="VHO90" s="346"/>
      <c r="VHP90" s="346"/>
      <c r="VHQ90" s="346"/>
      <c r="VHR90" s="346"/>
      <c r="VHS90" s="346"/>
      <c r="VHT90" s="346"/>
      <c r="VHU90" s="346"/>
      <c r="VHV90" s="346"/>
      <c r="VHW90" s="346"/>
      <c r="VHX90" s="346"/>
      <c r="VHY90" s="346"/>
      <c r="VHZ90" s="346"/>
      <c r="VIA90" s="346"/>
      <c r="VIB90" s="346"/>
      <c r="VIC90" s="346"/>
      <c r="VID90" s="346"/>
      <c r="VIE90" s="346"/>
      <c r="VIF90" s="346"/>
      <c r="VIG90" s="346"/>
      <c r="VIH90" s="346"/>
      <c r="VII90" s="346"/>
      <c r="VIJ90" s="346"/>
      <c r="VIK90" s="346"/>
      <c r="VIL90" s="346"/>
      <c r="VIM90" s="346"/>
      <c r="VIN90" s="346"/>
      <c r="VIO90" s="346"/>
      <c r="VIP90" s="346"/>
      <c r="VIQ90" s="346"/>
      <c r="VIR90" s="346"/>
      <c r="VIS90" s="346"/>
      <c r="VIT90" s="346"/>
      <c r="VIU90" s="346"/>
      <c r="VIV90" s="346"/>
      <c r="VIW90" s="346"/>
      <c r="VIX90" s="346"/>
      <c r="VIY90" s="346"/>
      <c r="VIZ90" s="346"/>
      <c r="VJA90" s="346"/>
      <c r="VJB90" s="346"/>
      <c r="VJC90" s="346"/>
      <c r="VJD90" s="346"/>
      <c r="VJE90" s="346"/>
      <c r="VJF90" s="346"/>
      <c r="VJG90" s="346"/>
      <c r="VJH90" s="346"/>
      <c r="VJI90" s="346"/>
      <c r="VJJ90" s="346"/>
      <c r="VJK90" s="346"/>
      <c r="VJL90" s="346"/>
      <c r="VJM90" s="346"/>
      <c r="VJN90" s="346"/>
      <c r="VJO90" s="346"/>
      <c r="VJP90" s="346"/>
      <c r="VJQ90" s="346"/>
      <c r="VJR90" s="346"/>
      <c r="VJS90" s="346"/>
      <c r="VJT90" s="346"/>
      <c r="VJU90" s="346"/>
      <c r="VJV90" s="346"/>
      <c r="VJW90" s="346"/>
      <c r="VJX90" s="346"/>
      <c r="VJY90" s="346"/>
      <c r="VJZ90" s="346"/>
      <c r="VKA90" s="346"/>
      <c r="VKB90" s="346"/>
      <c r="VKC90" s="346"/>
      <c r="VKD90" s="346"/>
      <c r="VKE90" s="346"/>
      <c r="VKF90" s="346"/>
      <c r="VKG90" s="346"/>
      <c r="VKH90" s="346"/>
      <c r="VKI90" s="346"/>
      <c r="VKJ90" s="346"/>
      <c r="VKK90" s="346"/>
      <c r="VKL90" s="346"/>
      <c r="VKM90" s="346"/>
      <c r="VKN90" s="346"/>
      <c r="VKO90" s="346"/>
      <c r="VKP90" s="346"/>
      <c r="VKQ90" s="346"/>
      <c r="VKR90" s="346"/>
      <c r="VKS90" s="346"/>
      <c r="VKT90" s="346"/>
      <c r="VKU90" s="346"/>
      <c r="VKV90" s="346"/>
      <c r="VKW90" s="346"/>
      <c r="VKX90" s="346"/>
      <c r="VKY90" s="346"/>
      <c r="VKZ90" s="346"/>
      <c r="VLA90" s="346"/>
      <c r="VLB90" s="346"/>
      <c r="VLC90" s="346"/>
      <c r="VLD90" s="346"/>
      <c r="VLE90" s="346"/>
      <c r="VLF90" s="346"/>
      <c r="VLG90" s="346"/>
      <c r="VLH90" s="346"/>
      <c r="VLI90" s="346"/>
      <c r="VLJ90" s="346"/>
      <c r="VLK90" s="346"/>
      <c r="VLL90" s="346"/>
      <c r="VLM90" s="346"/>
      <c r="VLN90" s="346"/>
      <c r="VLO90" s="346"/>
      <c r="VLP90" s="346"/>
      <c r="VLQ90" s="346"/>
      <c r="VLR90" s="346"/>
      <c r="VLS90" s="346"/>
      <c r="VLT90" s="346"/>
      <c r="VLU90" s="346"/>
      <c r="VLV90" s="346"/>
      <c r="VLW90" s="346"/>
      <c r="VLX90" s="346"/>
      <c r="VLY90" s="346"/>
      <c r="VLZ90" s="346"/>
      <c r="VMA90" s="346"/>
      <c r="VMB90" s="346"/>
      <c r="VMC90" s="346"/>
      <c r="VMD90" s="346"/>
      <c r="VME90" s="346"/>
      <c r="VMF90" s="346"/>
      <c r="VMG90" s="346"/>
      <c r="VMH90" s="346"/>
      <c r="VMI90" s="346"/>
      <c r="VMJ90" s="346"/>
      <c r="VMK90" s="346"/>
      <c r="VML90" s="346"/>
      <c r="VMM90" s="346"/>
      <c r="VMN90" s="346"/>
      <c r="VMO90" s="346"/>
      <c r="VMP90" s="346"/>
      <c r="VMQ90" s="346"/>
      <c r="VMR90" s="346"/>
      <c r="VMS90" s="346"/>
      <c r="VMT90" s="346"/>
      <c r="VMU90" s="346"/>
      <c r="VMV90" s="346"/>
      <c r="VMW90" s="346"/>
      <c r="VMX90" s="346"/>
      <c r="VMY90" s="346"/>
      <c r="VMZ90" s="346"/>
      <c r="VNA90" s="346"/>
      <c r="VNB90" s="346"/>
      <c r="VNC90" s="346"/>
      <c r="VND90" s="346"/>
      <c r="VNE90" s="346"/>
      <c r="VNF90" s="346"/>
      <c r="VNG90" s="346"/>
      <c r="VNH90" s="346"/>
      <c r="VNI90" s="346"/>
      <c r="VNJ90" s="346"/>
      <c r="VNK90" s="346"/>
      <c r="VNL90" s="346"/>
      <c r="VNM90" s="346"/>
      <c r="VNN90" s="346"/>
      <c r="VNO90" s="346"/>
      <c r="VNP90" s="346"/>
      <c r="VNQ90" s="346"/>
      <c r="VNR90" s="346"/>
      <c r="VNS90" s="346"/>
      <c r="VNT90" s="346"/>
      <c r="VNU90" s="346"/>
      <c r="VNV90" s="346"/>
      <c r="VNW90" s="346"/>
      <c r="VNX90" s="346"/>
      <c r="VNY90" s="346"/>
      <c r="VNZ90" s="346"/>
      <c r="VOA90" s="346"/>
      <c r="VOB90" s="346"/>
      <c r="VOC90" s="346"/>
      <c r="VOD90" s="346"/>
      <c r="VOE90" s="346"/>
      <c r="VOF90" s="346"/>
      <c r="VOG90" s="346"/>
      <c r="VOH90" s="346"/>
      <c r="VOI90" s="346"/>
      <c r="VOJ90" s="346"/>
      <c r="VOK90" s="346"/>
      <c r="VOL90" s="346"/>
      <c r="VOM90" s="346"/>
      <c r="VON90" s="346"/>
      <c r="VOO90" s="346"/>
      <c r="VOP90" s="346"/>
      <c r="VOQ90" s="346"/>
      <c r="VOR90" s="346"/>
      <c r="VOS90" s="346"/>
      <c r="VOT90" s="346"/>
      <c r="VOU90" s="346"/>
      <c r="VOV90" s="346"/>
      <c r="VOW90" s="346"/>
      <c r="VOX90" s="346"/>
      <c r="VOY90" s="346"/>
      <c r="VOZ90" s="346"/>
      <c r="VPA90" s="346"/>
      <c r="VPB90" s="346"/>
      <c r="VPC90" s="346"/>
      <c r="VPD90" s="346"/>
      <c r="VPE90" s="346"/>
      <c r="VPF90" s="346"/>
      <c r="VPG90" s="346"/>
      <c r="VPH90" s="346"/>
      <c r="VPI90" s="346"/>
      <c r="VPJ90" s="346"/>
      <c r="VPK90" s="346"/>
      <c r="VPL90" s="346"/>
      <c r="VPM90" s="346"/>
      <c r="VPN90" s="346"/>
      <c r="VPO90" s="346"/>
      <c r="VPP90" s="346"/>
      <c r="VPQ90" s="346"/>
      <c r="VPR90" s="346"/>
      <c r="VPS90" s="346"/>
      <c r="VPT90" s="346"/>
      <c r="VPU90" s="346"/>
      <c r="VPV90" s="346"/>
      <c r="VPW90" s="346"/>
      <c r="VPX90" s="346"/>
      <c r="VPY90" s="346"/>
      <c r="VPZ90" s="346"/>
      <c r="VQA90" s="346"/>
      <c r="VQB90" s="346"/>
      <c r="VQC90" s="346"/>
      <c r="VQD90" s="346"/>
      <c r="VQE90" s="346"/>
      <c r="VQF90" s="346"/>
      <c r="VQG90" s="346"/>
      <c r="VQH90" s="346"/>
      <c r="VQI90" s="346"/>
      <c r="VQJ90" s="346"/>
      <c r="VQK90" s="346"/>
      <c r="VQL90" s="346"/>
      <c r="VQM90" s="346"/>
      <c r="VQN90" s="346"/>
      <c r="VQO90" s="346"/>
      <c r="VQP90" s="346"/>
      <c r="VQQ90" s="346"/>
      <c r="VQR90" s="346"/>
      <c r="VQS90" s="346"/>
      <c r="VQT90" s="346"/>
      <c r="VQU90" s="346"/>
      <c r="VQV90" s="346"/>
      <c r="VQW90" s="346"/>
      <c r="VQX90" s="346"/>
      <c r="VQY90" s="346"/>
      <c r="VQZ90" s="346"/>
      <c r="VRA90" s="346"/>
      <c r="VRB90" s="346"/>
      <c r="VRC90" s="346"/>
      <c r="VRD90" s="346"/>
      <c r="VRE90" s="346"/>
      <c r="VRF90" s="346"/>
      <c r="VRG90" s="346"/>
      <c r="VRH90" s="346"/>
      <c r="VRI90" s="346"/>
      <c r="VRJ90" s="346"/>
      <c r="VRK90" s="346"/>
      <c r="VRL90" s="346"/>
      <c r="VRM90" s="346"/>
      <c r="VRN90" s="346"/>
      <c r="VRO90" s="346"/>
      <c r="VRP90" s="346"/>
      <c r="VRQ90" s="346"/>
      <c r="VRR90" s="346"/>
      <c r="VRS90" s="346"/>
      <c r="VRT90" s="346"/>
      <c r="VRU90" s="346"/>
      <c r="VRV90" s="346"/>
      <c r="VRW90" s="346"/>
      <c r="VRX90" s="346"/>
      <c r="VRY90" s="346"/>
      <c r="VRZ90" s="346"/>
      <c r="VSA90" s="346"/>
      <c r="VSB90" s="346"/>
      <c r="VSC90" s="346"/>
      <c r="VSD90" s="346"/>
      <c r="VSE90" s="346"/>
      <c r="VSF90" s="346"/>
      <c r="VSG90" s="346"/>
      <c r="VSH90" s="346"/>
      <c r="VSI90" s="346"/>
      <c r="VSJ90" s="346"/>
      <c r="VSK90" s="346"/>
      <c r="VSL90" s="346"/>
      <c r="VSM90" s="346"/>
      <c r="VSN90" s="346"/>
      <c r="VSO90" s="346"/>
      <c r="VSP90" s="346"/>
      <c r="VSQ90" s="346"/>
      <c r="VSR90" s="346"/>
      <c r="VSS90" s="346"/>
      <c r="VST90" s="346"/>
      <c r="VSU90" s="346"/>
      <c r="VSV90" s="346"/>
      <c r="VSW90" s="346"/>
      <c r="VSX90" s="346"/>
      <c r="VSY90" s="346"/>
      <c r="VSZ90" s="346"/>
      <c r="VTA90" s="346"/>
      <c r="VTB90" s="346"/>
      <c r="VTC90" s="346"/>
      <c r="VTD90" s="346"/>
      <c r="VTE90" s="346"/>
      <c r="VTF90" s="346"/>
      <c r="VTG90" s="346"/>
      <c r="VTH90" s="346"/>
      <c r="VTI90" s="346"/>
      <c r="VTJ90" s="346"/>
      <c r="VTK90" s="346"/>
      <c r="VTL90" s="346"/>
      <c r="VTM90" s="346"/>
      <c r="VTN90" s="346"/>
      <c r="VTO90" s="346"/>
      <c r="VTP90" s="346"/>
      <c r="VTQ90" s="346"/>
      <c r="VTR90" s="346"/>
      <c r="VTS90" s="346"/>
      <c r="VTT90" s="346"/>
      <c r="VTU90" s="346"/>
      <c r="VTV90" s="346"/>
      <c r="VTW90" s="346"/>
      <c r="VTX90" s="346"/>
      <c r="VTY90" s="346"/>
      <c r="VTZ90" s="346"/>
      <c r="VUA90" s="346"/>
      <c r="VUB90" s="346"/>
      <c r="VUC90" s="346"/>
      <c r="VUD90" s="346"/>
      <c r="VUE90" s="346"/>
      <c r="VUF90" s="346"/>
      <c r="VUG90" s="346"/>
      <c r="VUH90" s="346"/>
      <c r="VUI90" s="346"/>
      <c r="VUJ90" s="346"/>
      <c r="VUK90" s="346"/>
      <c r="VUL90" s="346"/>
      <c r="VUM90" s="346"/>
      <c r="VUN90" s="346"/>
      <c r="VUO90" s="346"/>
      <c r="VUP90" s="346"/>
      <c r="VUQ90" s="346"/>
      <c r="VUR90" s="346"/>
      <c r="VUS90" s="346"/>
      <c r="VUT90" s="346"/>
      <c r="VUU90" s="346"/>
      <c r="VUV90" s="346"/>
      <c r="VUW90" s="346"/>
      <c r="VUX90" s="346"/>
      <c r="VUY90" s="346"/>
      <c r="VUZ90" s="346"/>
      <c r="VVA90" s="346"/>
      <c r="VVB90" s="346"/>
      <c r="VVC90" s="346"/>
      <c r="VVD90" s="346"/>
      <c r="VVE90" s="346"/>
      <c r="VVF90" s="346"/>
      <c r="VVG90" s="346"/>
      <c r="VVH90" s="346"/>
      <c r="VVI90" s="346"/>
      <c r="VVJ90" s="346"/>
      <c r="VVK90" s="346"/>
      <c r="VVL90" s="346"/>
      <c r="VVM90" s="346"/>
      <c r="VVN90" s="346"/>
      <c r="VVO90" s="346"/>
      <c r="VVP90" s="346"/>
      <c r="VVQ90" s="346"/>
      <c r="VVR90" s="346"/>
      <c r="VVS90" s="346"/>
      <c r="VVT90" s="346"/>
      <c r="VVU90" s="346"/>
      <c r="VVV90" s="346"/>
      <c r="VVW90" s="346"/>
      <c r="VVX90" s="346"/>
      <c r="VVY90" s="346"/>
      <c r="VVZ90" s="346"/>
      <c r="VWA90" s="346"/>
      <c r="VWB90" s="346"/>
      <c r="VWC90" s="346"/>
      <c r="VWD90" s="346"/>
      <c r="VWE90" s="346"/>
      <c r="VWF90" s="346"/>
      <c r="VWG90" s="346"/>
      <c r="VWH90" s="346"/>
      <c r="VWI90" s="346"/>
      <c r="VWJ90" s="346"/>
      <c r="VWK90" s="346"/>
      <c r="VWL90" s="346"/>
      <c r="VWM90" s="346"/>
      <c r="VWN90" s="346"/>
      <c r="VWO90" s="346"/>
      <c r="VWP90" s="346"/>
      <c r="VWQ90" s="346"/>
      <c r="VWR90" s="346"/>
      <c r="VWS90" s="346"/>
      <c r="VWT90" s="346"/>
      <c r="VWU90" s="346"/>
      <c r="VWV90" s="346"/>
      <c r="VWW90" s="346"/>
      <c r="VWX90" s="346"/>
      <c r="VWY90" s="346"/>
      <c r="VWZ90" s="346"/>
      <c r="VXA90" s="346"/>
      <c r="VXB90" s="346"/>
      <c r="VXC90" s="346"/>
      <c r="VXD90" s="346"/>
      <c r="VXE90" s="346"/>
      <c r="VXF90" s="346"/>
      <c r="VXG90" s="346"/>
      <c r="VXH90" s="346"/>
      <c r="VXI90" s="346"/>
      <c r="VXJ90" s="346"/>
      <c r="VXK90" s="346"/>
      <c r="VXL90" s="346"/>
      <c r="VXM90" s="346"/>
      <c r="VXN90" s="346"/>
      <c r="VXO90" s="346"/>
      <c r="VXP90" s="346"/>
      <c r="VXQ90" s="346"/>
      <c r="VXR90" s="346"/>
      <c r="VXS90" s="346"/>
      <c r="VXT90" s="346"/>
      <c r="VXU90" s="346"/>
      <c r="VXV90" s="346"/>
      <c r="VXW90" s="346"/>
      <c r="VXX90" s="346"/>
      <c r="VXY90" s="346"/>
      <c r="VXZ90" s="346"/>
      <c r="VYA90" s="346"/>
      <c r="VYB90" s="346"/>
      <c r="VYC90" s="346"/>
      <c r="VYD90" s="346"/>
      <c r="VYE90" s="346"/>
      <c r="VYF90" s="346"/>
      <c r="VYG90" s="346"/>
      <c r="VYH90" s="346"/>
      <c r="VYI90" s="346"/>
      <c r="VYJ90" s="346"/>
      <c r="VYK90" s="346"/>
      <c r="VYL90" s="346"/>
      <c r="VYM90" s="346"/>
      <c r="VYN90" s="346"/>
      <c r="VYO90" s="346"/>
      <c r="VYP90" s="346"/>
      <c r="VYQ90" s="346"/>
      <c r="VYR90" s="346"/>
      <c r="VYS90" s="346"/>
      <c r="VYT90" s="346"/>
      <c r="VYU90" s="346"/>
      <c r="VYV90" s="346"/>
      <c r="VYW90" s="346"/>
      <c r="VYX90" s="346"/>
      <c r="VYY90" s="346"/>
      <c r="VYZ90" s="346"/>
      <c r="VZA90" s="346"/>
      <c r="VZB90" s="346"/>
      <c r="VZC90" s="346"/>
      <c r="VZD90" s="346"/>
      <c r="VZE90" s="346"/>
      <c r="VZF90" s="346"/>
      <c r="VZG90" s="346"/>
      <c r="VZH90" s="346"/>
      <c r="VZI90" s="346"/>
      <c r="VZJ90" s="346"/>
      <c r="VZK90" s="346"/>
      <c r="VZL90" s="346"/>
      <c r="VZM90" s="346"/>
      <c r="VZN90" s="346"/>
      <c r="VZO90" s="346"/>
      <c r="VZP90" s="346"/>
      <c r="VZQ90" s="346"/>
      <c r="VZR90" s="346"/>
      <c r="VZS90" s="346"/>
      <c r="VZT90" s="346"/>
      <c r="VZU90" s="346"/>
      <c r="VZV90" s="346"/>
      <c r="VZW90" s="346"/>
      <c r="VZX90" s="346"/>
      <c r="VZY90" s="346"/>
      <c r="VZZ90" s="346"/>
      <c r="WAA90" s="346"/>
      <c r="WAB90" s="346"/>
      <c r="WAC90" s="346"/>
      <c r="WAD90" s="346"/>
      <c r="WAE90" s="346"/>
      <c r="WAF90" s="346"/>
      <c r="WAG90" s="346"/>
      <c r="WAH90" s="346"/>
      <c r="WAI90" s="346"/>
      <c r="WAJ90" s="346"/>
      <c r="WAK90" s="346"/>
      <c r="WAL90" s="346"/>
      <c r="WAM90" s="346"/>
      <c r="WAN90" s="346"/>
      <c r="WAO90" s="346"/>
      <c r="WAP90" s="346"/>
      <c r="WAQ90" s="346"/>
      <c r="WAR90" s="346"/>
      <c r="WAS90" s="346"/>
      <c r="WAT90" s="346"/>
      <c r="WAU90" s="346"/>
      <c r="WAV90" s="346"/>
      <c r="WAW90" s="346"/>
      <c r="WAX90" s="346"/>
      <c r="WAY90" s="346"/>
      <c r="WAZ90" s="346"/>
      <c r="WBA90" s="346"/>
      <c r="WBB90" s="346"/>
      <c r="WBC90" s="346"/>
      <c r="WBD90" s="346"/>
      <c r="WBE90" s="346"/>
      <c r="WBF90" s="346"/>
      <c r="WBG90" s="346"/>
      <c r="WBH90" s="346"/>
      <c r="WBI90" s="346"/>
      <c r="WBJ90" s="346"/>
      <c r="WBK90" s="346"/>
      <c r="WBL90" s="346"/>
      <c r="WBM90" s="346"/>
      <c r="WBN90" s="346"/>
      <c r="WBO90" s="346"/>
      <c r="WBP90" s="346"/>
      <c r="WBQ90" s="346"/>
      <c r="WBR90" s="346"/>
      <c r="WBS90" s="346"/>
      <c r="WBT90" s="346"/>
      <c r="WBU90" s="346"/>
      <c r="WBV90" s="346"/>
      <c r="WBW90" s="346"/>
      <c r="WBX90" s="346"/>
      <c r="WBY90" s="346"/>
      <c r="WBZ90" s="346"/>
      <c r="WCA90" s="346"/>
      <c r="WCB90" s="346"/>
      <c r="WCC90" s="346"/>
      <c r="WCD90" s="346"/>
      <c r="WCE90" s="346"/>
      <c r="WCF90" s="346"/>
      <c r="WCG90" s="346"/>
      <c r="WCH90" s="346"/>
      <c r="WCI90" s="346"/>
      <c r="WCJ90" s="346"/>
      <c r="WCK90" s="346"/>
      <c r="WCL90" s="346"/>
      <c r="WCM90" s="346"/>
      <c r="WCN90" s="346"/>
      <c r="WCO90" s="346"/>
      <c r="WCP90" s="346"/>
      <c r="WCQ90" s="346"/>
      <c r="WCR90" s="346"/>
      <c r="WCS90" s="346"/>
      <c r="WCT90" s="346"/>
      <c r="WCU90" s="346"/>
      <c r="WCV90" s="346"/>
      <c r="WCW90" s="346"/>
      <c r="WCX90" s="346"/>
      <c r="WCY90" s="346"/>
      <c r="WCZ90" s="346"/>
      <c r="WDA90" s="346"/>
      <c r="WDB90" s="346"/>
      <c r="WDC90" s="346"/>
      <c r="WDD90" s="346"/>
      <c r="WDE90" s="346"/>
      <c r="WDF90" s="346"/>
      <c r="WDG90" s="346"/>
      <c r="WDH90" s="346"/>
      <c r="WDI90" s="346"/>
      <c r="WDJ90" s="346"/>
      <c r="WDK90" s="346"/>
      <c r="WDL90" s="346"/>
      <c r="WDM90" s="346"/>
      <c r="WDN90" s="346"/>
      <c r="WDO90" s="346"/>
      <c r="WDP90" s="346"/>
      <c r="WDQ90" s="346"/>
      <c r="WDR90" s="346"/>
      <c r="WDS90" s="346"/>
      <c r="WDT90" s="346"/>
      <c r="WDU90" s="346"/>
      <c r="WDV90" s="346"/>
      <c r="WDW90" s="346"/>
      <c r="WDX90" s="346"/>
      <c r="WDY90" s="346"/>
      <c r="WDZ90" s="346"/>
      <c r="WEA90" s="346"/>
      <c r="WEB90" s="346"/>
      <c r="WEC90" s="346"/>
      <c r="WED90" s="346"/>
      <c r="WEE90" s="346"/>
      <c r="WEF90" s="346"/>
      <c r="WEG90" s="346"/>
      <c r="WEH90" s="346"/>
      <c r="WEI90" s="346"/>
      <c r="WEJ90" s="346"/>
      <c r="WEK90" s="346"/>
      <c r="WEL90" s="346"/>
      <c r="WEM90" s="346"/>
      <c r="WEN90" s="346"/>
      <c r="WEO90" s="346"/>
      <c r="WEP90" s="346"/>
      <c r="WEQ90" s="346"/>
      <c r="WER90" s="346"/>
      <c r="WES90" s="346"/>
      <c r="WET90" s="346"/>
      <c r="WEU90" s="346"/>
      <c r="WEV90" s="346"/>
      <c r="WEW90" s="346"/>
      <c r="WEX90" s="346"/>
      <c r="WEY90" s="346"/>
      <c r="WEZ90" s="346"/>
      <c r="WFA90" s="346"/>
      <c r="WFB90" s="346"/>
      <c r="WFC90" s="346"/>
      <c r="WFD90" s="346"/>
      <c r="WFE90" s="346"/>
      <c r="WFF90" s="346"/>
      <c r="WFG90" s="346"/>
      <c r="WFH90" s="346"/>
      <c r="WFI90" s="346"/>
      <c r="WFJ90" s="346"/>
      <c r="WFK90" s="346"/>
      <c r="WFL90" s="346"/>
      <c r="WFM90" s="346"/>
      <c r="WFN90" s="346"/>
      <c r="WFO90" s="346"/>
      <c r="WFP90" s="346"/>
      <c r="WFQ90" s="346"/>
      <c r="WFR90" s="346"/>
      <c r="WFS90" s="346"/>
      <c r="WFT90" s="346"/>
      <c r="WFU90" s="346"/>
      <c r="WFV90" s="346"/>
      <c r="WFW90" s="346"/>
      <c r="WFX90" s="346"/>
      <c r="WFY90" s="346"/>
      <c r="WFZ90" s="346"/>
      <c r="WGA90" s="346"/>
      <c r="WGB90" s="346"/>
      <c r="WGC90" s="346"/>
      <c r="WGD90" s="346"/>
      <c r="WGE90" s="346"/>
      <c r="WGF90" s="346"/>
      <c r="WGG90" s="346"/>
      <c r="WGH90" s="346"/>
      <c r="WGI90" s="346"/>
      <c r="WGJ90" s="346"/>
      <c r="WGK90" s="346"/>
      <c r="WGL90" s="346"/>
      <c r="WGM90" s="346"/>
      <c r="WGN90" s="346"/>
      <c r="WGO90" s="346"/>
      <c r="WGP90" s="346"/>
      <c r="WGQ90" s="346"/>
      <c r="WGR90" s="346"/>
      <c r="WGS90" s="346"/>
      <c r="WGT90" s="346"/>
      <c r="WGU90" s="346"/>
      <c r="WGV90" s="346"/>
      <c r="WGW90" s="346"/>
      <c r="WGX90" s="346"/>
      <c r="WGY90" s="346"/>
      <c r="WGZ90" s="346"/>
      <c r="WHA90" s="346"/>
      <c r="WHB90" s="346"/>
      <c r="WHC90" s="346"/>
      <c r="WHD90" s="346"/>
      <c r="WHE90" s="346"/>
      <c r="WHF90" s="346"/>
      <c r="WHG90" s="346"/>
      <c r="WHH90" s="346"/>
      <c r="WHI90" s="346"/>
      <c r="WHJ90" s="346"/>
      <c r="WHK90" s="346"/>
      <c r="WHL90" s="346"/>
      <c r="WHM90" s="346"/>
      <c r="WHN90" s="346"/>
      <c r="WHO90" s="346"/>
      <c r="WHP90" s="346"/>
      <c r="WHQ90" s="346"/>
      <c r="WHR90" s="346"/>
      <c r="WHS90" s="346"/>
      <c r="WHT90" s="346"/>
      <c r="WHU90" s="346"/>
      <c r="WHV90" s="346"/>
      <c r="WHW90" s="346"/>
      <c r="WHX90" s="346"/>
      <c r="WHY90" s="346"/>
      <c r="WHZ90" s="346"/>
      <c r="WIA90" s="346"/>
      <c r="WIB90" s="346"/>
      <c r="WIC90" s="346"/>
      <c r="WID90" s="346"/>
      <c r="WIE90" s="346"/>
      <c r="WIF90" s="346"/>
      <c r="WIG90" s="346"/>
      <c r="WIH90" s="346"/>
      <c r="WII90" s="346"/>
      <c r="WIJ90" s="346"/>
      <c r="WIK90" s="346"/>
      <c r="WIL90" s="346"/>
      <c r="WIM90" s="346"/>
      <c r="WIN90" s="346"/>
      <c r="WIO90" s="346"/>
      <c r="WIP90" s="346"/>
      <c r="WIQ90" s="346"/>
      <c r="WIR90" s="346"/>
      <c r="WIS90" s="346"/>
      <c r="WIT90" s="346"/>
      <c r="WIU90" s="346"/>
      <c r="WIV90" s="346"/>
      <c r="WIW90" s="346"/>
      <c r="WIX90" s="346"/>
      <c r="WIY90" s="346"/>
      <c r="WIZ90" s="346"/>
      <c r="WJA90" s="346"/>
      <c r="WJB90" s="346"/>
      <c r="WJC90" s="346"/>
      <c r="WJD90" s="346"/>
      <c r="WJE90" s="346"/>
      <c r="WJF90" s="346"/>
      <c r="WJG90" s="346"/>
      <c r="WJH90" s="346"/>
      <c r="WJI90" s="346"/>
      <c r="WJJ90" s="346"/>
      <c r="WJK90" s="346"/>
      <c r="WJL90" s="346"/>
      <c r="WJM90" s="346"/>
      <c r="WJN90" s="346"/>
      <c r="WJO90" s="346"/>
      <c r="WJP90" s="346"/>
      <c r="WJQ90" s="346"/>
      <c r="WJR90" s="346"/>
      <c r="WJS90" s="346"/>
      <c r="WJT90" s="346"/>
      <c r="WJU90" s="346"/>
      <c r="WJV90" s="346"/>
      <c r="WJW90" s="346"/>
      <c r="WJX90" s="346"/>
      <c r="WJY90" s="346"/>
      <c r="WJZ90" s="346"/>
      <c r="WKA90" s="346"/>
      <c r="WKB90" s="346"/>
      <c r="WKC90" s="346"/>
      <c r="WKD90" s="346"/>
      <c r="WKE90" s="346"/>
      <c r="WKF90" s="346"/>
      <c r="WKG90" s="346"/>
      <c r="WKH90" s="346"/>
      <c r="WKI90" s="346"/>
      <c r="WKJ90" s="346"/>
      <c r="WKK90" s="346"/>
      <c r="WKL90" s="346"/>
      <c r="WKM90" s="346"/>
      <c r="WKN90" s="346"/>
      <c r="WKO90" s="346"/>
      <c r="WKP90" s="346"/>
      <c r="WKQ90" s="346"/>
      <c r="WKR90" s="346"/>
      <c r="WKS90" s="346"/>
      <c r="WKT90" s="346"/>
      <c r="WKU90" s="346"/>
      <c r="WKV90" s="346"/>
      <c r="WKW90" s="346"/>
      <c r="WKX90" s="346"/>
      <c r="WKY90" s="346"/>
      <c r="WKZ90" s="346"/>
      <c r="WLA90" s="346"/>
      <c r="WLB90" s="346"/>
      <c r="WLC90" s="346"/>
      <c r="WLD90" s="346"/>
      <c r="WLE90" s="346"/>
      <c r="WLF90" s="346"/>
      <c r="WLG90" s="346"/>
      <c r="WLH90" s="346"/>
      <c r="WLI90" s="346"/>
      <c r="WLJ90" s="346"/>
      <c r="WLK90" s="346"/>
      <c r="WLL90" s="346"/>
      <c r="WLM90" s="346"/>
      <c r="WLN90" s="346"/>
      <c r="WLO90" s="346"/>
      <c r="WLP90" s="346"/>
      <c r="WLQ90" s="346"/>
      <c r="WLR90" s="346"/>
      <c r="WLS90" s="346"/>
      <c r="WLT90" s="346"/>
      <c r="WLU90" s="346"/>
      <c r="WLV90" s="346"/>
      <c r="WLW90" s="346"/>
      <c r="WLX90" s="346"/>
      <c r="WLY90" s="346"/>
      <c r="WLZ90" s="346"/>
      <c r="WMA90" s="346"/>
      <c r="WMB90" s="346"/>
      <c r="WMC90" s="346"/>
      <c r="WMD90" s="346"/>
      <c r="WME90" s="346"/>
      <c r="WMF90" s="346"/>
      <c r="WMG90" s="346"/>
      <c r="WMH90" s="346"/>
      <c r="WMI90" s="346"/>
      <c r="WMJ90" s="346"/>
      <c r="WMK90" s="346"/>
      <c r="WML90" s="346"/>
      <c r="WMM90" s="346"/>
      <c r="WMN90" s="346"/>
      <c r="WMO90" s="346"/>
      <c r="WMP90" s="346"/>
      <c r="WMQ90" s="346"/>
      <c r="WMR90" s="346"/>
      <c r="WMS90" s="346"/>
      <c r="WMT90" s="346"/>
      <c r="WMU90" s="346"/>
      <c r="WMV90" s="346"/>
      <c r="WMW90" s="346"/>
      <c r="WMX90" s="346"/>
      <c r="WMY90" s="346"/>
      <c r="WMZ90" s="346"/>
      <c r="WNA90" s="346"/>
      <c r="WNB90" s="346"/>
      <c r="WNC90" s="346"/>
      <c r="WND90" s="346"/>
      <c r="WNE90" s="346"/>
      <c r="WNF90" s="346"/>
      <c r="WNG90" s="346"/>
      <c r="WNH90" s="346"/>
      <c r="WNI90" s="346"/>
      <c r="WNJ90" s="346"/>
      <c r="WNK90" s="346"/>
      <c r="WNL90" s="346"/>
      <c r="WNM90" s="346"/>
      <c r="WNN90" s="346"/>
      <c r="WNO90" s="346"/>
      <c r="WNP90" s="346"/>
      <c r="WNQ90" s="346"/>
      <c r="WNR90" s="346"/>
      <c r="WNS90" s="346"/>
      <c r="WNT90" s="346"/>
      <c r="WNU90" s="346"/>
      <c r="WNV90" s="346"/>
      <c r="WNW90" s="346"/>
      <c r="WNX90" s="346"/>
      <c r="WNY90" s="346"/>
      <c r="WNZ90" s="346"/>
      <c r="WOA90" s="346"/>
      <c r="WOB90" s="346"/>
      <c r="WOC90" s="346"/>
      <c r="WOD90" s="346"/>
      <c r="WOE90" s="346"/>
      <c r="WOF90" s="346"/>
      <c r="WOG90" s="346"/>
      <c r="WOH90" s="346"/>
      <c r="WOI90" s="346"/>
      <c r="WOJ90" s="346"/>
      <c r="WOK90" s="346"/>
      <c r="WOL90" s="346"/>
      <c r="WOM90" s="346"/>
      <c r="WON90" s="346"/>
      <c r="WOO90" s="346"/>
      <c r="WOP90" s="346"/>
      <c r="WOQ90" s="346"/>
      <c r="WOR90" s="346"/>
      <c r="WOS90" s="346"/>
      <c r="WOT90" s="346"/>
      <c r="WOU90" s="346"/>
      <c r="WOV90" s="346"/>
      <c r="WOW90" s="346"/>
      <c r="WOX90" s="346"/>
      <c r="WOY90" s="346"/>
      <c r="WOZ90" s="346"/>
      <c r="WPA90" s="346"/>
      <c r="WPB90" s="346"/>
      <c r="WPC90" s="346"/>
      <c r="WPD90" s="346"/>
      <c r="WPE90" s="346"/>
      <c r="WPF90" s="346"/>
      <c r="WPG90" s="346"/>
      <c r="WPH90" s="346"/>
      <c r="WPI90" s="346"/>
      <c r="WPJ90" s="346"/>
      <c r="WPK90" s="346"/>
      <c r="WPL90" s="346"/>
      <c r="WPM90" s="346"/>
      <c r="WPN90" s="346"/>
      <c r="WPO90" s="346"/>
      <c r="WPP90" s="346"/>
      <c r="WPQ90" s="346"/>
      <c r="WPR90" s="346"/>
      <c r="WPS90" s="346"/>
      <c r="WPT90" s="346"/>
      <c r="WPU90" s="346"/>
      <c r="WPV90" s="346"/>
      <c r="WPW90" s="346"/>
      <c r="WPX90" s="346"/>
      <c r="WPY90" s="346"/>
      <c r="WPZ90" s="346"/>
      <c r="WQA90" s="346"/>
      <c r="WQB90" s="346"/>
      <c r="WQC90" s="346"/>
      <c r="WQD90" s="346"/>
      <c r="WQE90" s="346"/>
      <c r="WQF90" s="346"/>
      <c r="WQG90" s="346"/>
      <c r="WQH90" s="346"/>
      <c r="WQI90" s="346"/>
      <c r="WQJ90" s="346"/>
      <c r="WQK90" s="346"/>
      <c r="WQL90" s="346"/>
      <c r="WQM90" s="346"/>
      <c r="WQN90" s="346"/>
      <c r="WQO90" s="346"/>
      <c r="WQP90" s="346"/>
      <c r="WQQ90" s="346"/>
      <c r="WQR90" s="346"/>
      <c r="WQS90" s="346"/>
      <c r="WQT90" s="346"/>
      <c r="WQU90" s="346"/>
      <c r="WQV90" s="346"/>
      <c r="WQW90" s="346"/>
      <c r="WQX90" s="346"/>
      <c r="WQY90" s="346"/>
      <c r="WQZ90" s="346"/>
      <c r="WRA90" s="346"/>
      <c r="WRB90" s="346"/>
      <c r="WRC90" s="346"/>
      <c r="WRD90" s="346"/>
      <c r="WRE90" s="346"/>
      <c r="WRF90" s="346"/>
      <c r="WRG90" s="346"/>
      <c r="WRH90" s="346"/>
      <c r="WRI90" s="346"/>
      <c r="WRJ90" s="346"/>
      <c r="WRK90" s="346"/>
      <c r="WRL90" s="346"/>
      <c r="WRM90" s="346"/>
      <c r="WRN90" s="346"/>
      <c r="WRO90" s="346"/>
      <c r="WRP90" s="346"/>
      <c r="WRQ90" s="346"/>
      <c r="WRR90" s="346"/>
      <c r="WRS90" s="346"/>
      <c r="WRT90" s="346"/>
      <c r="WRU90" s="346"/>
      <c r="WRV90" s="346"/>
      <c r="WRW90" s="346"/>
      <c r="WRX90" s="346"/>
      <c r="WRY90" s="346"/>
      <c r="WRZ90" s="346"/>
      <c r="WSA90" s="346"/>
      <c r="WSB90" s="346"/>
      <c r="WSC90" s="346"/>
      <c r="WSD90" s="346"/>
      <c r="WSE90" s="346"/>
      <c r="WSF90" s="346"/>
      <c r="WSG90" s="346"/>
      <c r="WSH90" s="346"/>
      <c r="WSI90" s="346"/>
      <c r="WSJ90" s="346"/>
      <c r="WSK90" s="346"/>
      <c r="WSL90" s="346"/>
      <c r="WSM90" s="346"/>
      <c r="WSN90" s="346"/>
      <c r="WSO90" s="346"/>
      <c r="WSP90" s="346"/>
      <c r="WSQ90" s="346"/>
      <c r="WSR90" s="346"/>
      <c r="WSS90" s="346"/>
      <c r="WST90" s="346"/>
      <c r="WSU90" s="346"/>
      <c r="WSV90" s="346"/>
      <c r="WSW90" s="346"/>
      <c r="WSX90" s="346"/>
      <c r="WSY90" s="346"/>
      <c r="WSZ90" s="346"/>
      <c r="WTA90" s="346"/>
      <c r="WTB90" s="346"/>
      <c r="WTC90" s="346"/>
      <c r="WTD90" s="346"/>
      <c r="WTE90" s="346"/>
      <c r="WTF90" s="346"/>
      <c r="WTG90" s="346"/>
      <c r="WTH90" s="346"/>
      <c r="WTI90" s="346"/>
      <c r="WTJ90" s="346"/>
      <c r="WTK90" s="346"/>
      <c r="WTL90" s="346"/>
      <c r="WTM90" s="346"/>
      <c r="WTN90" s="346"/>
      <c r="WTO90" s="346"/>
      <c r="WTP90" s="346"/>
      <c r="WTQ90" s="346"/>
      <c r="WTR90" s="346"/>
      <c r="WTS90" s="346"/>
      <c r="WTT90" s="346"/>
      <c r="WTU90" s="346"/>
      <c r="WTV90" s="346"/>
      <c r="WTW90" s="346"/>
      <c r="WTX90" s="346"/>
      <c r="WTY90" s="346"/>
      <c r="WTZ90" s="346"/>
      <c r="WUA90" s="346"/>
      <c r="WUB90" s="346"/>
      <c r="WUC90" s="346"/>
      <c r="WUD90" s="346"/>
      <c r="WUE90" s="346"/>
      <c r="WUF90" s="346"/>
      <c r="WUG90" s="346"/>
      <c r="WUH90" s="346"/>
      <c r="WUI90" s="346"/>
      <c r="WUJ90" s="346"/>
      <c r="WUK90" s="346"/>
      <c r="WUL90" s="346"/>
      <c r="WUM90" s="346"/>
      <c r="WUN90" s="346"/>
      <c r="WUO90" s="346"/>
      <c r="WUP90" s="346"/>
      <c r="WUQ90" s="346"/>
      <c r="WUR90" s="346"/>
      <c r="WUS90" s="346"/>
      <c r="WUT90" s="346"/>
      <c r="WUU90" s="346"/>
      <c r="WUV90" s="346"/>
      <c r="WUW90" s="346"/>
      <c r="WUX90" s="346"/>
      <c r="WUY90" s="346"/>
      <c r="WUZ90" s="346"/>
      <c r="WVA90" s="346"/>
      <c r="WVB90" s="346"/>
      <c r="WVC90" s="346"/>
      <c r="WVD90" s="346"/>
      <c r="WVE90" s="346"/>
      <c r="WVF90" s="346"/>
      <c r="WVG90" s="346"/>
      <c r="WVH90" s="346"/>
      <c r="WVI90" s="346"/>
      <c r="WVJ90" s="346"/>
      <c r="WVK90" s="346"/>
      <c r="WVL90" s="346"/>
      <c r="WVM90" s="346"/>
      <c r="WVN90" s="346"/>
      <c r="WVO90" s="346"/>
      <c r="WVP90" s="346"/>
      <c r="WVQ90" s="346"/>
      <c r="WVR90" s="346"/>
      <c r="WVS90" s="346"/>
      <c r="WVT90" s="346"/>
      <c r="WVU90" s="346"/>
      <c r="WVV90" s="346"/>
      <c r="WVW90" s="346"/>
      <c r="WVX90" s="346"/>
      <c r="WVY90" s="346"/>
      <c r="WVZ90" s="346"/>
      <c r="WWA90" s="346"/>
      <c r="WWB90" s="346"/>
      <c r="WWC90" s="346"/>
      <c r="WWD90" s="346"/>
      <c r="WWE90" s="346"/>
      <c r="WWF90" s="346"/>
      <c r="WWG90" s="346"/>
      <c r="WWH90" s="346"/>
      <c r="WWI90" s="346"/>
      <c r="WWJ90" s="346"/>
      <c r="WWK90" s="346"/>
      <c r="WWL90" s="346"/>
      <c r="WWM90" s="346"/>
      <c r="WWN90" s="346"/>
      <c r="WWO90" s="346"/>
      <c r="WWP90" s="346"/>
      <c r="WWQ90" s="346"/>
      <c r="WWR90" s="346"/>
      <c r="WWS90" s="346"/>
      <c r="WWT90" s="346"/>
      <c r="WWU90" s="346"/>
      <c r="WWV90" s="346"/>
      <c r="WWW90" s="346"/>
      <c r="WWX90" s="346"/>
      <c r="WWY90" s="346"/>
      <c r="WWZ90" s="346"/>
      <c r="WXA90" s="346"/>
      <c r="WXB90" s="346"/>
      <c r="WXC90" s="346"/>
      <c r="WXD90" s="346"/>
      <c r="WXE90" s="346"/>
      <c r="WXF90" s="346"/>
      <c r="WXG90" s="346"/>
      <c r="WXH90" s="346"/>
      <c r="WXI90" s="346"/>
      <c r="WXJ90" s="346"/>
      <c r="WXK90" s="346"/>
      <c r="WXL90" s="346"/>
      <c r="WXM90" s="346"/>
      <c r="WXN90" s="346"/>
      <c r="WXO90" s="346"/>
      <c r="WXP90" s="346"/>
      <c r="WXQ90" s="346"/>
      <c r="WXR90" s="346"/>
      <c r="WXS90" s="346"/>
      <c r="WXT90" s="346"/>
      <c r="WXU90" s="346"/>
      <c r="WXV90" s="346"/>
      <c r="WXW90" s="346"/>
      <c r="WXX90" s="346"/>
      <c r="WXY90" s="346"/>
      <c r="WXZ90" s="346"/>
      <c r="WYA90" s="346"/>
      <c r="WYB90" s="346"/>
      <c r="WYC90" s="346"/>
      <c r="WYD90" s="346"/>
      <c r="WYE90" s="346"/>
      <c r="WYF90" s="346"/>
      <c r="WYG90" s="346"/>
      <c r="WYH90" s="346"/>
      <c r="WYI90" s="346"/>
      <c r="WYJ90" s="346"/>
      <c r="WYK90" s="346"/>
      <c r="WYL90" s="346"/>
      <c r="WYM90" s="346"/>
      <c r="WYN90" s="346"/>
      <c r="WYO90" s="346"/>
      <c r="WYP90" s="346"/>
      <c r="WYQ90" s="346"/>
      <c r="WYR90" s="346"/>
      <c r="WYS90" s="346"/>
      <c r="WYT90" s="346"/>
      <c r="WYU90" s="346"/>
      <c r="WYV90" s="346"/>
      <c r="WYW90" s="346"/>
      <c r="WYX90" s="346"/>
      <c r="WYY90" s="346"/>
      <c r="WYZ90" s="346"/>
      <c r="WZA90" s="346"/>
      <c r="WZB90" s="346"/>
      <c r="WZC90" s="346"/>
      <c r="WZD90" s="346"/>
      <c r="WZE90" s="346"/>
      <c r="WZF90" s="346"/>
      <c r="WZG90" s="346"/>
      <c r="WZH90" s="346"/>
      <c r="WZI90" s="346"/>
      <c r="WZJ90" s="346"/>
      <c r="WZK90" s="346"/>
      <c r="WZL90" s="346"/>
      <c r="WZM90" s="346"/>
      <c r="WZN90" s="346"/>
      <c r="WZO90" s="346"/>
      <c r="WZP90" s="346"/>
      <c r="WZQ90" s="346"/>
      <c r="WZR90" s="346"/>
      <c r="WZS90" s="346"/>
      <c r="WZT90" s="346"/>
      <c r="WZU90" s="346"/>
      <c r="WZV90" s="346"/>
      <c r="WZW90" s="346"/>
      <c r="WZX90" s="346"/>
      <c r="WZY90" s="346"/>
      <c r="WZZ90" s="346"/>
      <c r="XAA90" s="346"/>
      <c r="XAB90" s="346"/>
      <c r="XAC90" s="346"/>
      <c r="XAD90" s="346"/>
      <c r="XAE90" s="346"/>
      <c r="XAF90" s="346"/>
      <c r="XAG90" s="346"/>
      <c r="XAH90" s="346"/>
      <c r="XAI90" s="346"/>
      <c r="XAJ90" s="346"/>
      <c r="XAK90" s="346"/>
      <c r="XAL90" s="346"/>
      <c r="XAM90" s="346"/>
      <c r="XAN90" s="346"/>
      <c r="XAO90" s="346"/>
      <c r="XAP90" s="346"/>
      <c r="XAQ90" s="346"/>
      <c r="XAR90" s="346"/>
      <c r="XAS90" s="346"/>
      <c r="XAT90" s="346"/>
      <c r="XAU90" s="346"/>
      <c r="XAV90" s="346"/>
      <c r="XAW90" s="346"/>
      <c r="XAX90" s="346"/>
      <c r="XAY90" s="346"/>
      <c r="XAZ90" s="346"/>
      <c r="XBA90" s="346"/>
      <c r="XBB90" s="346"/>
      <c r="XBC90" s="346"/>
      <c r="XBD90" s="346"/>
      <c r="XBE90" s="346"/>
      <c r="XBF90" s="346"/>
      <c r="XBG90" s="346"/>
      <c r="XBH90" s="346"/>
      <c r="XBI90" s="346"/>
      <c r="XBJ90" s="346"/>
      <c r="XBK90" s="346"/>
      <c r="XBL90" s="346"/>
      <c r="XBM90" s="346"/>
      <c r="XBN90" s="346"/>
      <c r="XBO90" s="346"/>
      <c r="XBP90" s="346"/>
      <c r="XBQ90" s="346"/>
      <c r="XBR90" s="346"/>
      <c r="XBS90" s="346"/>
      <c r="XBT90" s="346"/>
      <c r="XBU90" s="346"/>
      <c r="XBV90" s="346"/>
      <c r="XBW90" s="346"/>
      <c r="XBX90" s="346"/>
      <c r="XBY90" s="346"/>
      <c r="XBZ90" s="346"/>
      <c r="XCA90" s="346"/>
      <c r="XCB90" s="346"/>
      <c r="XCC90" s="346"/>
      <c r="XCD90" s="346"/>
      <c r="XCE90" s="346"/>
      <c r="XCF90" s="346"/>
      <c r="XCG90" s="346"/>
      <c r="XCH90" s="346"/>
      <c r="XCI90" s="346"/>
      <c r="XCJ90" s="346"/>
      <c r="XCK90" s="346"/>
      <c r="XCL90" s="346"/>
      <c r="XCM90" s="346"/>
      <c r="XCN90" s="346"/>
      <c r="XCO90" s="346"/>
      <c r="XCP90" s="346"/>
      <c r="XCQ90" s="346"/>
      <c r="XCR90" s="346"/>
      <c r="XCS90" s="346"/>
      <c r="XCT90" s="346"/>
      <c r="XCU90" s="346"/>
      <c r="XCV90" s="346"/>
      <c r="XCW90" s="346"/>
      <c r="XCX90" s="346"/>
      <c r="XCY90" s="346"/>
      <c r="XCZ90" s="346"/>
      <c r="XDA90" s="346"/>
      <c r="XDB90" s="346"/>
      <c r="XDC90" s="346"/>
      <c r="XDD90" s="346"/>
      <c r="XDE90" s="346"/>
      <c r="XDF90" s="346"/>
      <c r="XDG90" s="346"/>
      <c r="XDH90" s="346"/>
      <c r="XDI90" s="346"/>
      <c r="XDJ90" s="346"/>
      <c r="XDK90" s="346"/>
      <c r="XDL90" s="346"/>
      <c r="XDM90" s="346"/>
      <c r="XDN90" s="346"/>
      <c r="XDO90" s="346"/>
      <c r="XDP90" s="346"/>
      <c r="XDQ90" s="346"/>
      <c r="XDR90" s="346"/>
      <c r="XDS90" s="346"/>
      <c r="XDT90" s="346"/>
      <c r="XDU90" s="346"/>
      <c r="XDV90" s="346"/>
      <c r="XDW90" s="346"/>
      <c r="XDX90" s="346"/>
      <c r="XDY90" s="346"/>
      <c r="XDZ90" s="346"/>
      <c r="XEA90" s="346"/>
      <c r="XEB90" s="346"/>
      <c r="XEC90" s="346"/>
      <c r="XED90" s="346"/>
      <c r="XEE90" s="346"/>
      <c r="XEF90" s="346"/>
      <c r="XEG90" s="346"/>
      <c r="XEH90" s="346"/>
      <c r="XEI90" s="346"/>
      <c r="XEJ90" s="346"/>
      <c r="XEK90" s="346"/>
      <c r="XEL90" s="346"/>
      <c r="XEM90" s="346"/>
      <c r="XEN90" s="346"/>
      <c r="XEO90" s="346"/>
      <c r="XEP90" s="346"/>
      <c r="XEQ90" s="346"/>
      <c r="XER90" s="346"/>
      <c r="XES90" s="346"/>
      <c r="XET90" s="346"/>
      <c r="XEU90" s="346"/>
      <c r="XEV90" s="346"/>
      <c r="XEW90" s="346"/>
      <c r="XEX90" s="346"/>
      <c r="XEY90" s="346"/>
      <c r="XEZ90" s="346"/>
      <c r="XFA90" s="346"/>
      <c r="XFB90" s="346"/>
      <c r="XFC90" s="346"/>
      <c r="XFD90" s="346"/>
    </row>
    <row r="91" spans="1:16384" s="34" customFormat="1" ht="38.25" x14ac:dyDescent="0.2">
      <c r="A91" s="343" t="s">
        <v>49</v>
      </c>
      <c r="B91" s="344"/>
      <c r="C91" s="344"/>
      <c r="D91" s="344"/>
      <c r="E91" s="344"/>
      <c r="F91" s="345"/>
      <c r="G91" s="216" t="s">
        <v>114</v>
      </c>
      <c r="H91" s="187" t="s">
        <v>115</v>
      </c>
      <c r="I91" s="202" t="s">
        <v>116</v>
      </c>
      <c r="J91" s="56" t="s">
        <v>119</v>
      </c>
      <c r="K91" s="52">
        <v>736</v>
      </c>
      <c r="L91" s="52" t="s">
        <v>118</v>
      </c>
      <c r="M91" s="53">
        <v>56</v>
      </c>
      <c r="N91" s="343" t="s">
        <v>49</v>
      </c>
      <c r="O91" s="344"/>
      <c r="P91" s="344"/>
      <c r="Q91" s="344"/>
      <c r="R91" s="344"/>
      <c r="S91" s="344"/>
      <c r="T91" s="344"/>
      <c r="U91" s="344"/>
      <c r="V91" s="345"/>
      <c r="W91" s="15"/>
      <c r="X91" s="15"/>
      <c r="Y91" s="15"/>
      <c r="Z91" s="15"/>
      <c r="AA91" s="15"/>
      <c r="AB91" s="15"/>
      <c r="AC91" s="15"/>
      <c r="AD91" s="15"/>
      <c r="AE91" s="15"/>
      <c r="AF91" s="15"/>
      <c r="AG91" s="15"/>
      <c r="AH91" s="15"/>
      <c r="AI91" s="15"/>
      <c r="AJ91" s="15"/>
      <c r="AK91" s="15"/>
      <c r="AL91" s="15"/>
      <c r="AM91" s="15"/>
      <c r="AN91" s="15"/>
    </row>
    <row r="92" spans="1:16384" s="29" customFormat="1" ht="48" customHeight="1" x14ac:dyDescent="0.2">
      <c r="A92" s="343" t="s">
        <v>49</v>
      </c>
      <c r="B92" s="344"/>
      <c r="C92" s="344"/>
      <c r="D92" s="344"/>
      <c r="E92" s="344"/>
      <c r="F92" s="345"/>
      <c r="G92" s="216" t="s">
        <v>120</v>
      </c>
      <c r="H92" s="187" t="s">
        <v>121</v>
      </c>
      <c r="I92" s="202" t="s">
        <v>122</v>
      </c>
      <c r="J92" s="56" t="s">
        <v>123</v>
      </c>
      <c r="K92" s="52">
        <v>796</v>
      </c>
      <c r="L92" s="52" t="s">
        <v>124</v>
      </c>
      <c r="M92" s="53">
        <v>36</v>
      </c>
      <c r="N92" s="343" t="s">
        <v>49</v>
      </c>
      <c r="O92" s="344"/>
      <c r="P92" s="344"/>
      <c r="Q92" s="344"/>
      <c r="R92" s="344"/>
      <c r="S92" s="344"/>
      <c r="T92" s="344"/>
      <c r="U92" s="344"/>
      <c r="V92" s="345"/>
    </row>
    <row r="93" spans="1:16384" s="29" customFormat="1" ht="25.5" x14ac:dyDescent="0.2">
      <c r="A93" s="343" t="s">
        <v>49</v>
      </c>
      <c r="B93" s="344"/>
      <c r="C93" s="344"/>
      <c r="D93" s="344"/>
      <c r="E93" s="344"/>
      <c r="F93" s="345"/>
      <c r="G93" s="216" t="s">
        <v>125</v>
      </c>
      <c r="H93" s="187" t="s">
        <v>126</v>
      </c>
      <c r="I93" s="202" t="s">
        <v>127</v>
      </c>
      <c r="J93" s="56" t="s">
        <v>128</v>
      </c>
      <c r="K93" s="52">
        <v>796</v>
      </c>
      <c r="L93" s="51" t="s">
        <v>124</v>
      </c>
      <c r="M93" s="53">
        <v>84</v>
      </c>
      <c r="N93" s="343" t="s">
        <v>49</v>
      </c>
      <c r="O93" s="344"/>
      <c r="P93" s="344"/>
      <c r="Q93" s="344"/>
      <c r="R93" s="344"/>
      <c r="S93" s="344"/>
      <c r="T93" s="344"/>
      <c r="U93" s="344"/>
      <c r="V93" s="345"/>
    </row>
    <row r="94" spans="1:16384" s="29" customFormat="1" ht="25.5" x14ac:dyDescent="0.2">
      <c r="A94" s="343" t="s">
        <v>49</v>
      </c>
      <c r="B94" s="344"/>
      <c r="C94" s="344"/>
      <c r="D94" s="344"/>
      <c r="E94" s="344"/>
      <c r="F94" s="345"/>
      <c r="G94" s="216" t="s">
        <v>125</v>
      </c>
      <c r="H94" s="187" t="s">
        <v>129</v>
      </c>
      <c r="I94" s="202" t="s">
        <v>130</v>
      </c>
      <c r="J94" s="56" t="s">
        <v>131</v>
      </c>
      <c r="K94" s="52">
        <v>796</v>
      </c>
      <c r="L94" s="51" t="s">
        <v>124</v>
      </c>
      <c r="M94" s="53">
        <v>282</v>
      </c>
      <c r="N94" s="343" t="s">
        <v>49</v>
      </c>
      <c r="O94" s="344"/>
      <c r="P94" s="344"/>
      <c r="Q94" s="344"/>
      <c r="R94" s="344"/>
      <c r="S94" s="344"/>
      <c r="T94" s="344"/>
      <c r="U94" s="344"/>
      <c r="V94" s="345"/>
      <c r="W94" s="42"/>
    </row>
    <row r="95" spans="1:16384" s="29" customFormat="1" ht="51" x14ac:dyDescent="0.2">
      <c r="A95" s="343" t="s">
        <v>49</v>
      </c>
      <c r="B95" s="344"/>
      <c r="C95" s="344"/>
      <c r="D95" s="344"/>
      <c r="E95" s="344"/>
      <c r="F95" s="345"/>
      <c r="G95" s="216" t="s">
        <v>132</v>
      </c>
      <c r="H95" s="187" t="s">
        <v>133</v>
      </c>
      <c r="I95" s="202" t="s">
        <v>134</v>
      </c>
      <c r="J95" s="56" t="s">
        <v>135</v>
      </c>
      <c r="K95" s="52">
        <v>796</v>
      </c>
      <c r="L95" s="51" t="s">
        <v>124</v>
      </c>
      <c r="M95" s="53">
        <v>1054</v>
      </c>
      <c r="N95" s="343" t="s">
        <v>49</v>
      </c>
      <c r="O95" s="344"/>
      <c r="P95" s="344"/>
      <c r="Q95" s="344"/>
      <c r="R95" s="344"/>
      <c r="S95" s="344"/>
      <c r="T95" s="344"/>
      <c r="U95" s="344"/>
      <c r="V95" s="345"/>
      <c r="W95" s="45"/>
    </row>
    <row r="96" spans="1:16384" s="29" customFormat="1" ht="38.25" x14ac:dyDescent="0.2">
      <c r="A96" s="343" t="s">
        <v>49</v>
      </c>
      <c r="B96" s="344"/>
      <c r="C96" s="344"/>
      <c r="D96" s="344"/>
      <c r="E96" s="344"/>
      <c r="F96" s="345"/>
      <c r="G96" s="216" t="s">
        <v>125</v>
      </c>
      <c r="H96" s="188" t="s">
        <v>136</v>
      </c>
      <c r="I96" s="202" t="s">
        <v>137</v>
      </c>
      <c r="J96" s="56" t="s">
        <v>138</v>
      </c>
      <c r="K96" s="52">
        <v>796</v>
      </c>
      <c r="L96" s="51" t="s">
        <v>124</v>
      </c>
      <c r="M96" s="53">
        <v>768</v>
      </c>
      <c r="N96" s="343" t="s">
        <v>49</v>
      </c>
      <c r="O96" s="344"/>
      <c r="P96" s="344"/>
      <c r="Q96" s="344"/>
      <c r="R96" s="344"/>
      <c r="S96" s="344"/>
      <c r="T96" s="344"/>
      <c r="U96" s="344"/>
      <c r="V96" s="345"/>
      <c r="W96" s="45"/>
    </row>
    <row r="97" spans="1:23" s="29" customFormat="1" ht="25.5" x14ac:dyDescent="0.2">
      <c r="A97" s="343" t="s">
        <v>49</v>
      </c>
      <c r="B97" s="344"/>
      <c r="C97" s="344"/>
      <c r="D97" s="344"/>
      <c r="E97" s="344"/>
      <c r="F97" s="345"/>
      <c r="G97" s="216" t="s">
        <v>125</v>
      </c>
      <c r="H97" s="187" t="s">
        <v>139</v>
      </c>
      <c r="I97" s="202" t="s">
        <v>140</v>
      </c>
      <c r="J97" s="56" t="s">
        <v>141</v>
      </c>
      <c r="K97" s="52">
        <v>796</v>
      </c>
      <c r="L97" s="51" t="s">
        <v>124</v>
      </c>
      <c r="M97" s="53">
        <v>240</v>
      </c>
      <c r="N97" s="343" t="s">
        <v>49</v>
      </c>
      <c r="O97" s="344"/>
      <c r="P97" s="344"/>
      <c r="Q97" s="344"/>
      <c r="R97" s="344"/>
      <c r="S97" s="344"/>
      <c r="T97" s="344"/>
      <c r="U97" s="344"/>
      <c r="V97" s="345"/>
      <c r="W97" s="45"/>
    </row>
    <row r="98" spans="1:23" s="29" customFormat="1" ht="38.25" x14ac:dyDescent="0.2">
      <c r="A98" s="343" t="s">
        <v>49</v>
      </c>
      <c r="B98" s="344"/>
      <c r="C98" s="344"/>
      <c r="D98" s="344"/>
      <c r="E98" s="344"/>
      <c r="F98" s="345"/>
      <c r="G98" s="216" t="s">
        <v>125</v>
      </c>
      <c r="H98" s="187" t="s">
        <v>142</v>
      </c>
      <c r="I98" s="202" t="s">
        <v>143</v>
      </c>
      <c r="J98" s="56" t="s">
        <v>144</v>
      </c>
      <c r="K98" s="52">
        <v>796</v>
      </c>
      <c r="L98" s="51" t="s">
        <v>124</v>
      </c>
      <c r="M98" s="53">
        <v>9</v>
      </c>
      <c r="N98" s="343" t="s">
        <v>49</v>
      </c>
      <c r="O98" s="344"/>
      <c r="P98" s="344"/>
      <c r="Q98" s="344"/>
      <c r="R98" s="344"/>
      <c r="S98" s="344"/>
      <c r="T98" s="344"/>
      <c r="U98" s="344"/>
      <c r="V98" s="345"/>
      <c r="W98" s="45"/>
    </row>
    <row r="99" spans="1:23" s="29" customFormat="1" ht="25.5" x14ac:dyDescent="0.2">
      <c r="A99" s="343" t="s">
        <v>49</v>
      </c>
      <c r="B99" s="344"/>
      <c r="C99" s="344"/>
      <c r="D99" s="344"/>
      <c r="E99" s="344"/>
      <c r="F99" s="345"/>
      <c r="G99" s="216" t="s">
        <v>125</v>
      </c>
      <c r="H99" s="187" t="s">
        <v>142</v>
      </c>
      <c r="I99" s="202" t="s">
        <v>143</v>
      </c>
      <c r="J99" s="56" t="s">
        <v>145</v>
      </c>
      <c r="K99" s="52">
        <v>796</v>
      </c>
      <c r="L99" s="51" t="s">
        <v>124</v>
      </c>
      <c r="M99" s="53">
        <v>78</v>
      </c>
      <c r="N99" s="343" t="s">
        <v>49</v>
      </c>
      <c r="O99" s="344"/>
      <c r="P99" s="344"/>
      <c r="Q99" s="344"/>
      <c r="R99" s="344"/>
      <c r="S99" s="344"/>
      <c r="T99" s="344"/>
      <c r="U99" s="344"/>
      <c r="V99" s="345"/>
      <c r="W99" s="45"/>
    </row>
    <row r="100" spans="1:23" s="29" customFormat="1" ht="25.5" x14ac:dyDescent="0.2">
      <c r="A100" s="343" t="s">
        <v>49</v>
      </c>
      <c r="B100" s="344"/>
      <c r="C100" s="344"/>
      <c r="D100" s="344"/>
      <c r="E100" s="344"/>
      <c r="F100" s="345"/>
      <c r="G100" s="216" t="s">
        <v>125</v>
      </c>
      <c r="H100" s="187" t="s">
        <v>146</v>
      </c>
      <c r="I100" s="202" t="s">
        <v>147</v>
      </c>
      <c r="J100" s="56" t="s">
        <v>148</v>
      </c>
      <c r="K100" s="52">
        <v>796</v>
      </c>
      <c r="L100" s="51" t="s">
        <v>124</v>
      </c>
      <c r="M100" s="53">
        <v>12</v>
      </c>
      <c r="N100" s="343" t="s">
        <v>49</v>
      </c>
      <c r="O100" s="344"/>
      <c r="P100" s="344"/>
      <c r="Q100" s="344"/>
      <c r="R100" s="344"/>
      <c r="S100" s="344"/>
      <c r="T100" s="344"/>
      <c r="U100" s="344"/>
      <c r="V100" s="345"/>
      <c r="W100" s="45"/>
    </row>
    <row r="101" spans="1:23" s="29" customFormat="1" ht="25.5" x14ac:dyDescent="0.2">
      <c r="A101" s="343" t="s">
        <v>49</v>
      </c>
      <c r="B101" s="344"/>
      <c r="C101" s="344"/>
      <c r="D101" s="344"/>
      <c r="E101" s="344"/>
      <c r="F101" s="345"/>
      <c r="G101" s="216" t="s">
        <v>125</v>
      </c>
      <c r="H101" s="187" t="s">
        <v>149</v>
      </c>
      <c r="I101" s="202" t="s">
        <v>150</v>
      </c>
      <c r="J101" s="56" t="s">
        <v>151</v>
      </c>
      <c r="K101" s="52">
        <v>796</v>
      </c>
      <c r="L101" s="51" t="s">
        <v>124</v>
      </c>
      <c r="M101" s="53">
        <v>49</v>
      </c>
      <c r="N101" s="343" t="s">
        <v>49</v>
      </c>
      <c r="O101" s="344"/>
      <c r="P101" s="344"/>
      <c r="Q101" s="344"/>
      <c r="R101" s="344"/>
      <c r="S101" s="344"/>
      <c r="T101" s="344"/>
      <c r="U101" s="344"/>
      <c r="V101" s="345"/>
      <c r="W101" s="45"/>
    </row>
    <row r="102" spans="1:23" s="29" customFormat="1" ht="51" x14ac:dyDescent="0.2">
      <c r="A102" s="343" t="s">
        <v>49</v>
      </c>
      <c r="B102" s="344"/>
      <c r="C102" s="344"/>
      <c r="D102" s="344"/>
      <c r="E102" s="344"/>
      <c r="F102" s="345"/>
      <c r="G102" s="216" t="s">
        <v>132</v>
      </c>
      <c r="H102" s="187" t="s">
        <v>152</v>
      </c>
      <c r="I102" s="202" t="s">
        <v>153</v>
      </c>
      <c r="J102" s="56" t="s">
        <v>154</v>
      </c>
      <c r="K102" s="52">
        <v>796</v>
      </c>
      <c r="L102" s="51" t="s">
        <v>124</v>
      </c>
      <c r="M102" s="53">
        <v>315</v>
      </c>
      <c r="N102" s="343" t="s">
        <v>49</v>
      </c>
      <c r="O102" s="344"/>
      <c r="P102" s="344"/>
      <c r="Q102" s="344"/>
      <c r="R102" s="344"/>
      <c r="S102" s="344"/>
      <c r="T102" s="344"/>
      <c r="U102" s="344"/>
      <c r="V102" s="345"/>
      <c r="W102" s="45"/>
    </row>
    <row r="103" spans="1:23" s="29" customFormat="1" ht="25.5" x14ac:dyDescent="0.2">
      <c r="A103" s="343" t="s">
        <v>49</v>
      </c>
      <c r="B103" s="344"/>
      <c r="C103" s="344"/>
      <c r="D103" s="344"/>
      <c r="E103" s="344"/>
      <c r="F103" s="345"/>
      <c r="G103" s="216" t="s">
        <v>155</v>
      </c>
      <c r="H103" s="189" t="s">
        <v>156</v>
      </c>
      <c r="I103" s="202" t="s">
        <v>157</v>
      </c>
      <c r="J103" s="56" t="s">
        <v>158</v>
      </c>
      <c r="K103" s="52">
        <v>796</v>
      </c>
      <c r="L103" s="51" t="s">
        <v>124</v>
      </c>
      <c r="M103" s="53">
        <v>200</v>
      </c>
      <c r="N103" s="343" t="s">
        <v>49</v>
      </c>
      <c r="O103" s="344"/>
      <c r="P103" s="344"/>
      <c r="Q103" s="344"/>
      <c r="R103" s="344"/>
      <c r="S103" s="344"/>
      <c r="T103" s="344"/>
      <c r="U103" s="344"/>
      <c r="V103" s="345"/>
      <c r="W103" s="45"/>
    </row>
    <row r="104" spans="1:23" s="29" customFormat="1" ht="25.5" x14ac:dyDescent="0.2">
      <c r="A104" s="343" t="s">
        <v>49</v>
      </c>
      <c r="B104" s="344"/>
      <c r="C104" s="344"/>
      <c r="D104" s="344"/>
      <c r="E104" s="344"/>
      <c r="F104" s="345"/>
      <c r="G104" s="216" t="s">
        <v>125</v>
      </c>
      <c r="H104" s="187" t="s">
        <v>159</v>
      </c>
      <c r="I104" s="202" t="s">
        <v>160</v>
      </c>
      <c r="J104" s="56" t="s">
        <v>123</v>
      </c>
      <c r="K104" s="52">
        <v>796</v>
      </c>
      <c r="L104" s="51" t="s">
        <v>124</v>
      </c>
      <c r="M104" s="53">
        <v>30</v>
      </c>
      <c r="N104" s="343" t="s">
        <v>49</v>
      </c>
      <c r="O104" s="344"/>
      <c r="P104" s="344"/>
      <c r="Q104" s="344"/>
      <c r="R104" s="344"/>
      <c r="S104" s="344"/>
      <c r="T104" s="344"/>
      <c r="U104" s="344"/>
      <c r="V104" s="345"/>
      <c r="W104" s="45"/>
    </row>
    <row r="105" spans="1:23" s="29" customFormat="1" ht="25.5" x14ac:dyDescent="0.2">
      <c r="A105" s="343" t="s">
        <v>49</v>
      </c>
      <c r="B105" s="344"/>
      <c r="C105" s="344"/>
      <c r="D105" s="344"/>
      <c r="E105" s="344"/>
      <c r="F105" s="345"/>
      <c r="G105" s="216" t="s">
        <v>120</v>
      </c>
      <c r="H105" s="187" t="s">
        <v>121</v>
      </c>
      <c r="I105" s="202" t="s">
        <v>122</v>
      </c>
      <c r="J105" s="56" t="s">
        <v>161</v>
      </c>
      <c r="K105" s="52">
        <v>796</v>
      </c>
      <c r="L105" s="51" t="s">
        <v>124</v>
      </c>
      <c r="M105" s="53">
        <v>5</v>
      </c>
      <c r="N105" s="343" t="s">
        <v>49</v>
      </c>
      <c r="O105" s="344"/>
      <c r="P105" s="344"/>
      <c r="Q105" s="344"/>
      <c r="R105" s="344"/>
      <c r="S105" s="344"/>
      <c r="T105" s="344"/>
      <c r="U105" s="344"/>
      <c r="V105" s="345"/>
      <c r="W105" s="45"/>
    </row>
    <row r="106" spans="1:23" s="29" customFormat="1" ht="25.5" x14ac:dyDescent="0.2">
      <c r="A106" s="343" t="s">
        <v>49</v>
      </c>
      <c r="B106" s="344"/>
      <c r="C106" s="344"/>
      <c r="D106" s="344"/>
      <c r="E106" s="344"/>
      <c r="F106" s="345"/>
      <c r="G106" s="216" t="s">
        <v>125</v>
      </c>
      <c r="H106" s="228" t="s">
        <v>159</v>
      </c>
      <c r="I106" s="202" t="s">
        <v>162</v>
      </c>
      <c r="J106" s="56" t="s">
        <v>123</v>
      </c>
      <c r="K106" s="52">
        <v>796</v>
      </c>
      <c r="L106" s="51" t="s">
        <v>124</v>
      </c>
      <c r="M106" s="53">
        <v>100</v>
      </c>
      <c r="N106" s="343" t="s">
        <v>49</v>
      </c>
      <c r="O106" s="344"/>
      <c r="P106" s="344"/>
      <c r="Q106" s="344"/>
      <c r="R106" s="344"/>
      <c r="S106" s="344"/>
      <c r="T106" s="344"/>
      <c r="U106" s="344"/>
      <c r="V106" s="345"/>
      <c r="W106" s="45"/>
    </row>
    <row r="107" spans="1:23" s="29" customFormat="1" ht="25.5" x14ac:dyDescent="0.2">
      <c r="A107" s="343" t="s">
        <v>49</v>
      </c>
      <c r="B107" s="344"/>
      <c r="C107" s="344"/>
      <c r="D107" s="344"/>
      <c r="E107" s="344"/>
      <c r="F107" s="345"/>
      <c r="G107" s="216" t="s">
        <v>120</v>
      </c>
      <c r="H107" s="189" t="s">
        <v>121</v>
      </c>
      <c r="I107" s="202" t="s">
        <v>163</v>
      </c>
      <c r="J107" s="56" t="s">
        <v>164</v>
      </c>
      <c r="K107" s="52">
        <v>796</v>
      </c>
      <c r="L107" s="51" t="s">
        <v>124</v>
      </c>
      <c r="M107" s="53">
        <v>22</v>
      </c>
      <c r="N107" s="343" t="s">
        <v>49</v>
      </c>
      <c r="O107" s="344"/>
      <c r="P107" s="344"/>
      <c r="Q107" s="344"/>
      <c r="R107" s="344"/>
      <c r="S107" s="344"/>
      <c r="T107" s="344"/>
      <c r="U107" s="344"/>
      <c r="V107" s="345"/>
      <c r="W107" s="45"/>
    </row>
    <row r="108" spans="1:23" s="29" customFormat="1" ht="25.5" x14ac:dyDescent="0.2">
      <c r="A108" s="343" t="s">
        <v>49</v>
      </c>
      <c r="B108" s="344"/>
      <c r="C108" s="344"/>
      <c r="D108" s="344"/>
      <c r="E108" s="344"/>
      <c r="F108" s="345"/>
      <c r="G108" s="216" t="s">
        <v>125</v>
      </c>
      <c r="H108" s="187" t="s">
        <v>121</v>
      </c>
      <c r="I108" s="202" t="s">
        <v>165</v>
      </c>
      <c r="J108" s="56" t="s">
        <v>123</v>
      </c>
      <c r="K108" s="52">
        <v>796</v>
      </c>
      <c r="L108" s="51" t="s">
        <v>124</v>
      </c>
      <c r="M108" s="53">
        <v>12</v>
      </c>
      <c r="N108" s="343" t="s">
        <v>49</v>
      </c>
      <c r="O108" s="344"/>
      <c r="P108" s="344"/>
      <c r="Q108" s="344"/>
      <c r="R108" s="344"/>
      <c r="S108" s="344"/>
      <c r="T108" s="344"/>
      <c r="U108" s="344"/>
      <c r="V108" s="345"/>
      <c r="W108" s="45"/>
    </row>
    <row r="109" spans="1:23" s="29" customFormat="1" ht="25.5" x14ac:dyDescent="0.2">
      <c r="A109" s="343" t="s">
        <v>49</v>
      </c>
      <c r="B109" s="344"/>
      <c r="C109" s="344"/>
      <c r="D109" s="344"/>
      <c r="E109" s="344"/>
      <c r="F109" s="345"/>
      <c r="G109" s="216" t="s">
        <v>125</v>
      </c>
      <c r="H109" s="187" t="s">
        <v>166</v>
      </c>
      <c r="I109" s="202" t="s">
        <v>167</v>
      </c>
      <c r="J109" s="56" t="s">
        <v>168</v>
      </c>
      <c r="K109" s="52">
        <v>796</v>
      </c>
      <c r="L109" s="51" t="s">
        <v>124</v>
      </c>
      <c r="M109" s="53">
        <v>12</v>
      </c>
      <c r="N109" s="343" t="s">
        <v>49</v>
      </c>
      <c r="O109" s="344"/>
      <c r="P109" s="344"/>
      <c r="Q109" s="344"/>
      <c r="R109" s="344"/>
      <c r="S109" s="344"/>
      <c r="T109" s="344"/>
      <c r="U109" s="344"/>
      <c r="V109" s="345"/>
      <c r="W109" s="45"/>
    </row>
    <row r="110" spans="1:23" s="29" customFormat="1" x14ac:dyDescent="0.2">
      <c r="A110" s="343" t="s">
        <v>49</v>
      </c>
      <c r="B110" s="344"/>
      <c r="C110" s="344"/>
      <c r="D110" s="344"/>
      <c r="E110" s="344"/>
      <c r="F110" s="345"/>
      <c r="G110" s="216" t="s">
        <v>169</v>
      </c>
      <c r="H110" s="189" t="s">
        <v>170</v>
      </c>
      <c r="I110" s="202" t="s">
        <v>171</v>
      </c>
      <c r="J110" s="56" t="s">
        <v>172</v>
      </c>
      <c r="K110" s="52">
        <v>796</v>
      </c>
      <c r="L110" s="51" t="s">
        <v>124</v>
      </c>
      <c r="M110" s="53">
        <v>12</v>
      </c>
      <c r="N110" s="343" t="s">
        <v>49</v>
      </c>
      <c r="O110" s="344"/>
      <c r="P110" s="344"/>
      <c r="Q110" s="344"/>
      <c r="R110" s="344"/>
      <c r="S110" s="344"/>
      <c r="T110" s="344"/>
      <c r="U110" s="344"/>
      <c r="V110" s="345"/>
      <c r="W110" s="45"/>
    </row>
    <row r="111" spans="1:23" s="29" customFormat="1" ht="25.5" x14ac:dyDescent="0.2">
      <c r="A111" s="343" t="s">
        <v>49</v>
      </c>
      <c r="B111" s="344"/>
      <c r="C111" s="344"/>
      <c r="D111" s="344"/>
      <c r="E111" s="344"/>
      <c r="F111" s="345"/>
      <c r="G111" s="216" t="s">
        <v>125</v>
      </c>
      <c r="H111" s="228" t="s">
        <v>159</v>
      </c>
      <c r="I111" s="202" t="s">
        <v>173</v>
      </c>
      <c r="J111" s="56" t="s">
        <v>174</v>
      </c>
      <c r="K111" s="52">
        <v>796</v>
      </c>
      <c r="L111" s="51" t="s">
        <v>124</v>
      </c>
      <c r="M111" s="53">
        <v>4</v>
      </c>
      <c r="N111" s="343" t="s">
        <v>49</v>
      </c>
      <c r="O111" s="344"/>
      <c r="P111" s="344"/>
      <c r="Q111" s="344"/>
      <c r="R111" s="344"/>
      <c r="S111" s="344"/>
      <c r="T111" s="344"/>
      <c r="U111" s="344"/>
      <c r="V111" s="345"/>
      <c r="W111" s="45"/>
    </row>
    <row r="112" spans="1:23" s="29" customFormat="1" ht="25.5" x14ac:dyDescent="0.2">
      <c r="A112" s="343" t="s">
        <v>49</v>
      </c>
      <c r="B112" s="344"/>
      <c r="C112" s="344"/>
      <c r="D112" s="344"/>
      <c r="E112" s="344"/>
      <c r="F112" s="345"/>
      <c r="G112" s="216" t="s">
        <v>132</v>
      </c>
      <c r="H112" s="228" t="s">
        <v>152</v>
      </c>
      <c r="I112" s="202" t="s">
        <v>175</v>
      </c>
      <c r="J112" s="56" t="s">
        <v>176</v>
      </c>
      <c r="K112" s="52">
        <v>796</v>
      </c>
      <c r="L112" s="51" t="s">
        <v>124</v>
      </c>
      <c r="M112" s="53">
        <v>84</v>
      </c>
      <c r="N112" s="343" t="s">
        <v>49</v>
      </c>
      <c r="O112" s="344"/>
      <c r="P112" s="344"/>
      <c r="Q112" s="344"/>
      <c r="R112" s="344"/>
      <c r="S112" s="344"/>
      <c r="T112" s="344"/>
      <c r="U112" s="344"/>
      <c r="V112" s="345"/>
      <c r="W112" s="45"/>
    </row>
    <row r="113" spans="1:23" s="29" customFormat="1" ht="25.5" x14ac:dyDescent="0.2">
      <c r="A113" s="343" t="s">
        <v>49</v>
      </c>
      <c r="B113" s="344"/>
      <c r="C113" s="344"/>
      <c r="D113" s="344"/>
      <c r="E113" s="344"/>
      <c r="F113" s="345"/>
      <c r="G113" s="216" t="s">
        <v>177</v>
      </c>
      <c r="H113" s="228" t="s">
        <v>178</v>
      </c>
      <c r="I113" s="202" t="s">
        <v>179</v>
      </c>
      <c r="J113" s="56" t="s">
        <v>180</v>
      </c>
      <c r="K113" s="52">
        <v>796</v>
      </c>
      <c r="L113" s="51" t="s">
        <v>124</v>
      </c>
      <c r="M113" s="53">
        <v>24</v>
      </c>
      <c r="N113" s="343" t="s">
        <v>49</v>
      </c>
      <c r="O113" s="344"/>
      <c r="P113" s="344"/>
      <c r="Q113" s="344"/>
      <c r="R113" s="344"/>
      <c r="S113" s="344"/>
      <c r="T113" s="344"/>
      <c r="U113" s="344"/>
      <c r="V113" s="345"/>
      <c r="W113" s="45"/>
    </row>
    <row r="114" spans="1:23" s="29" customFormat="1" ht="25.5" x14ac:dyDescent="0.2">
      <c r="A114" s="343" t="s">
        <v>49</v>
      </c>
      <c r="B114" s="344"/>
      <c r="C114" s="344"/>
      <c r="D114" s="344"/>
      <c r="E114" s="344"/>
      <c r="F114" s="345"/>
      <c r="G114" s="216" t="s">
        <v>125</v>
      </c>
      <c r="H114" s="189" t="s">
        <v>181</v>
      </c>
      <c r="I114" s="202" t="s">
        <v>182</v>
      </c>
      <c r="J114" s="56" t="s">
        <v>183</v>
      </c>
      <c r="K114" s="52">
        <v>796</v>
      </c>
      <c r="L114" s="51" t="s">
        <v>124</v>
      </c>
      <c r="M114" s="53">
        <v>240</v>
      </c>
      <c r="N114" s="343" t="s">
        <v>49</v>
      </c>
      <c r="O114" s="344"/>
      <c r="P114" s="344"/>
      <c r="Q114" s="344"/>
      <c r="R114" s="344"/>
      <c r="S114" s="344"/>
      <c r="T114" s="344"/>
      <c r="U114" s="344"/>
      <c r="V114" s="345"/>
      <c r="W114" s="45"/>
    </row>
    <row r="115" spans="1:23" s="29" customFormat="1" x14ac:dyDescent="0.2">
      <c r="A115" s="343" t="s">
        <v>49</v>
      </c>
      <c r="B115" s="344"/>
      <c r="C115" s="344"/>
      <c r="D115" s="344"/>
      <c r="E115" s="344"/>
      <c r="F115" s="345"/>
      <c r="G115" s="216" t="s">
        <v>184</v>
      </c>
      <c r="H115" s="189" t="s">
        <v>185</v>
      </c>
      <c r="I115" s="202" t="s">
        <v>186</v>
      </c>
      <c r="J115" s="56" t="s">
        <v>187</v>
      </c>
      <c r="K115" s="52">
        <v>796</v>
      </c>
      <c r="L115" s="51" t="s">
        <v>124</v>
      </c>
      <c r="M115" s="53">
        <v>192</v>
      </c>
      <c r="N115" s="343" t="s">
        <v>49</v>
      </c>
      <c r="O115" s="344"/>
      <c r="P115" s="344"/>
      <c r="Q115" s="344"/>
      <c r="R115" s="344"/>
      <c r="S115" s="344"/>
      <c r="T115" s="344"/>
      <c r="U115" s="344"/>
      <c r="V115" s="345"/>
      <c r="W115" s="45"/>
    </row>
    <row r="116" spans="1:23" s="29" customFormat="1" ht="25.5" x14ac:dyDescent="0.2">
      <c r="A116" s="343" t="s">
        <v>49</v>
      </c>
      <c r="B116" s="344"/>
      <c r="C116" s="344"/>
      <c r="D116" s="344"/>
      <c r="E116" s="344"/>
      <c r="F116" s="345"/>
      <c r="G116" s="216" t="s">
        <v>177</v>
      </c>
      <c r="H116" s="189" t="s">
        <v>188</v>
      </c>
      <c r="I116" s="202" t="s">
        <v>189</v>
      </c>
      <c r="J116" s="56" t="s">
        <v>190</v>
      </c>
      <c r="K116" s="52">
        <v>796</v>
      </c>
      <c r="L116" s="51" t="s">
        <v>124</v>
      </c>
      <c r="M116" s="53">
        <v>240</v>
      </c>
      <c r="N116" s="343" t="s">
        <v>49</v>
      </c>
      <c r="O116" s="344"/>
      <c r="P116" s="344"/>
      <c r="Q116" s="344"/>
      <c r="R116" s="344"/>
      <c r="S116" s="344"/>
      <c r="T116" s="344"/>
      <c r="U116" s="344"/>
      <c r="V116" s="345"/>
      <c r="W116" s="45"/>
    </row>
    <row r="117" spans="1:23" s="29" customFormat="1" ht="25.5" x14ac:dyDescent="0.2">
      <c r="A117" s="343" t="s">
        <v>49</v>
      </c>
      <c r="B117" s="344"/>
      <c r="C117" s="344"/>
      <c r="D117" s="344"/>
      <c r="E117" s="344"/>
      <c r="F117" s="345"/>
      <c r="G117" s="216" t="s">
        <v>177</v>
      </c>
      <c r="H117" s="189" t="s">
        <v>191</v>
      </c>
      <c r="I117" s="202" t="s">
        <v>192</v>
      </c>
      <c r="J117" s="56" t="s">
        <v>193</v>
      </c>
      <c r="K117" s="52">
        <v>796</v>
      </c>
      <c r="L117" s="51" t="s">
        <v>124</v>
      </c>
      <c r="M117" s="53">
        <v>120</v>
      </c>
      <c r="N117" s="343" t="s">
        <v>49</v>
      </c>
      <c r="O117" s="344"/>
      <c r="P117" s="344"/>
      <c r="Q117" s="344"/>
      <c r="R117" s="344"/>
      <c r="S117" s="344"/>
      <c r="T117" s="344"/>
      <c r="U117" s="344"/>
      <c r="V117" s="345"/>
      <c r="W117" s="45"/>
    </row>
    <row r="118" spans="1:23" s="29" customFormat="1" x14ac:dyDescent="0.2">
      <c r="A118" s="343" t="s">
        <v>49</v>
      </c>
      <c r="B118" s="344"/>
      <c r="C118" s="344"/>
      <c r="D118" s="344"/>
      <c r="E118" s="344"/>
      <c r="F118" s="345"/>
      <c r="G118" s="216" t="s">
        <v>194</v>
      </c>
      <c r="H118" s="189" t="s">
        <v>195</v>
      </c>
      <c r="I118" s="202" t="s">
        <v>196</v>
      </c>
      <c r="J118" s="56" t="s">
        <v>197</v>
      </c>
      <c r="K118" s="52">
        <v>796</v>
      </c>
      <c r="L118" s="51" t="s">
        <v>124</v>
      </c>
      <c r="M118" s="53">
        <v>3</v>
      </c>
      <c r="N118" s="343" t="s">
        <v>49</v>
      </c>
      <c r="O118" s="344"/>
      <c r="P118" s="344"/>
      <c r="Q118" s="344"/>
      <c r="R118" s="344"/>
      <c r="S118" s="344"/>
      <c r="T118" s="344"/>
      <c r="U118" s="344"/>
      <c r="V118" s="345"/>
      <c r="W118" s="45"/>
    </row>
    <row r="119" spans="1:23" s="29" customFormat="1" ht="25.5" x14ac:dyDescent="0.2">
      <c r="A119" s="343" t="s">
        <v>49</v>
      </c>
      <c r="B119" s="344"/>
      <c r="C119" s="344"/>
      <c r="D119" s="344"/>
      <c r="E119" s="344"/>
      <c r="F119" s="345"/>
      <c r="G119" s="216" t="s">
        <v>194</v>
      </c>
      <c r="H119" s="189" t="s">
        <v>198</v>
      </c>
      <c r="I119" s="202" t="s">
        <v>199</v>
      </c>
      <c r="J119" s="56" t="s">
        <v>506</v>
      </c>
      <c r="K119" s="52">
        <v>796</v>
      </c>
      <c r="L119" s="51" t="s">
        <v>124</v>
      </c>
      <c r="M119" s="53">
        <v>9</v>
      </c>
      <c r="N119" s="343" t="s">
        <v>49</v>
      </c>
      <c r="O119" s="344"/>
      <c r="P119" s="344"/>
      <c r="Q119" s="344"/>
      <c r="R119" s="344"/>
      <c r="S119" s="344"/>
      <c r="T119" s="344"/>
      <c r="U119" s="344"/>
      <c r="V119" s="345"/>
      <c r="W119" s="45"/>
    </row>
    <row r="120" spans="1:23" s="29" customFormat="1" x14ac:dyDescent="0.2">
      <c r="A120" s="343" t="s">
        <v>49</v>
      </c>
      <c r="B120" s="344"/>
      <c r="C120" s="344"/>
      <c r="D120" s="344"/>
      <c r="E120" s="344"/>
      <c r="F120" s="345"/>
      <c r="G120" s="216" t="s">
        <v>177</v>
      </c>
      <c r="H120" s="189" t="s">
        <v>200</v>
      </c>
      <c r="I120" s="202" t="s">
        <v>201</v>
      </c>
      <c r="J120" s="56" t="s">
        <v>202</v>
      </c>
      <c r="K120" s="52">
        <v>796</v>
      </c>
      <c r="L120" s="51" t="s">
        <v>124</v>
      </c>
      <c r="M120" s="53">
        <v>12</v>
      </c>
      <c r="N120" s="343" t="s">
        <v>49</v>
      </c>
      <c r="O120" s="344"/>
      <c r="P120" s="344"/>
      <c r="Q120" s="344"/>
      <c r="R120" s="344"/>
      <c r="S120" s="344"/>
      <c r="T120" s="344"/>
      <c r="U120" s="344"/>
      <c r="V120" s="345"/>
      <c r="W120" s="45"/>
    </row>
    <row r="121" spans="1:23" s="95" customFormat="1" ht="30" customHeight="1" x14ac:dyDescent="0.2">
      <c r="A121" s="373" t="s">
        <v>300</v>
      </c>
      <c r="B121" s="374"/>
      <c r="C121" s="374"/>
      <c r="D121" s="374"/>
      <c r="E121" s="374"/>
      <c r="F121" s="374"/>
      <c r="G121" s="374"/>
      <c r="H121" s="374"/>
      <c r="I121" s="374"/>
      <c r="J121" s="374"/>
      <c r="K121" s="374"/>
      <c r="L121" s="374"/>
      <c r="M121" s="374"/>
      <c r="N121" s="374"/>
      <c r="O121" s="374"/>
      <c r="P121" s="374"/>
      <c r="Q121" s="374"/>
      <c r="R121" s="374"/>
      <c r="S121" s="374"/>
      <c r="T121" s="374"/>
      <c r="U121" s="375"/>
      <c r="V121" s="376"/>
      <c r="W121" s="94"/>
    </row>
    <row r="122" spans="1:23" s="29" customFormat="1" ht="153" x14ac:dyDescent="0.2">
      <c r="A122" s="302" t="s">
        <v>25</v>
      </c>
      <c r="B122" s="47" t="s">
        <v>83</v>
      </c>
      <c r="C122" s="47" t="s">
        <v>84</v>
      </c>
      <c r="D122" s="47" t="s">
        <v>41</v>
      </c>
      <c r="E122" s="47" t="s">
        <v>85</v>
      </c>
      <c r="F122" s="200" t="s">
        <v>41</v>
      </c>
      <c r="G122" s="214" t="s">
        <v>233</v>
      </c>
      <c r="H122" s="188" t="s">
        <v>404</v>
      </c>
      <c r="I122" s="243" t="s">
        <v>511</v>
      </c>
      <c r="J122" s="162" t="s">
        <v>394</v>
      </c>
      <c r="K122" s="56">
        <v>796</v>
      </c>
      <c r="L122" s="31" t="s">
        <v>110</v>
      </c>
      <c r="M122" s="31">
        <f>M123+M124+M125+M126+M127+M128+M129+M130+M131+M132</f>
        <v>272</v>
      </c>
      <c r="N122" s="46">
        <v>47203501000</v>
      </c>
      <c r="O122" s="46" t="s">
        <v>40</v>
      </c>
      <c r="P122" s="48">
        <v>243630</v>
      </c>
      <c r="Q122" s="47" t="s">
        <v>308</v>
      </c>
      <c r="R122" s="47" t="s">
        <v>309</v>
      </c>
      <c r="S122" s="46" t="s">
        <v>111</v>
      </c>
      <c r="T122" s="46" t="s">
        <v>39</v>
      </c>
      <c r="U122" s="55" t="s">
        <v>112</v>
      </c>
      <c r="V122" s="31" t="s">
        <v>112</v>
      </c>
      <c r="W122" s="151"/>
    </row>
    <row r="123" spans="1:23" s="29" customFormat="1" ht="38.25" x14ac:dyDescent="0.2">
      <c r="A123" s="316"/>
      <c r="B123" s="319" t="s">
        <v>74</v>
      </c>
      <c r="C123" s="320"/>
      <c r="D123" s="320"/>
      <c r="E123" s="320"/>
      <c r="F123" s="321"/>
      <c r="G123" s="214" t="s">
        <v>233</v>
      </c>
      <c r="H123" s="190" t="s">
        <v>328</v>
      </c>
      <c r="I123" s="224" t="s">
        <v>494</v>
      </c>
      <c r="J123" s="166" t="s">
        <v>495</v>
      </c>
      <c r="K123" s="66" t="s">
        <v>232</v>
      </c>
      <c r="L123" s="66" t="s">
        <v>110</v>
      </c>
      <c r="M123" s="31">
        <v>40</v>
      </c>
      <c r="N123" s="297" t="s">
        <v>48</v>
      </c>
      <c r="O123" s="298"/>
      <c r="P123" s="298"/>
      <c r="Q123" s="298"/>
      <c r="R123" s="298"/>
      <c r="S123" s="298"/>
      <c r="T123" s="299"/>
      <c r="U123" s="55" t="s">
        <v>112</v>
      </c>
      <c r="V123" s="31" t="s">
        <v>112</v>
      </c>
      <c r="W123" s="151"/>
    </row>
    <row r="124" spans="1:23" s="29" customFormat="1" ht="38.25" x14ac:dyDescent="0.2">
      <c r="A124" s="316"/>
      <c r="B124" s="322"/>
      <c r="C124" s="323"/>
      <c r="D124" s="323"/>
      <c r="E124" s="323"/>
      <c r="F124" s="324"/>
      <c r="G124" s="217" t="s">
        <v>233</v>
      </c>
      <c r="H124" s="191" t="s">
        <v>497</v>
      </c>
      <c r="I124" s="224" t="s">
        <v>496</v>
      </c>
      <c r="J124" s="166" t="s">
        <v>383</v>
      </c>
      <c r="K124" s="66" t="s">
        <v>232</v>
      </c>
      <c r="L124" s="66" t="s">
        <v>110</v>
      </c>
      <c r="M124" s="31">
        <v>20</v>
      </c>
      <c r="N124" s="297" t="s">
        <v>48</v>
      </c>
      <c r="O124" s="298"/>
      <c r="P124" s="298"/>
      <c r="Q124" s="298"/>
      <c r="R124" s="298"/>
      <c r="S124" s="298"/>
      <c r="T124" s="299"/>
      <c r="U124" s="55" t="s">
        <v>112</v>
      </c>
      <c r="V124" s="31" t="s">
        <v>112</v>
      </c>
      <c r="W124" s="151"/>
    </row>
    <row r="125" spans="1:23" s="29" customFormat="1" x14ac:dyDescent="0.2">
      <c r="A125" s="316"/>
      <c r="B125" s="322"/>
      <c r="C125" s="323"/>
      <c r="D125" s="323"/>
      <c r="E125" s="323"/>
      <c r="F125" s="324"/>
      <c r="G125" s="217" t="s">
        <v>263</v>
      </c>
      <c r="H125" s="191" t="s">
        <v>235</v>
      </c>
      <c r="I125" s="224" t="s">
        <v>236</v>
      </c>
      <c r="J125" s="166" t="s">
        <v>237</v>
      </c>
      <c r="K125" s="66" t="s">
        <v>232</v>
      </c>
      <c r="L125" s="66" t="s">
        <v>110</v>
      </c>
      <c r="M125" s="31">
        <v>36</v>
      </c>
      <c r="N125" s="297"/>
      <c r="O125" s="298"/>
      <c r="P125" s="298"/>
      <c r="Q125" s="298"/>
      <c r="R125" s="298"/>
      <c r="S125" s="298"/>
      <c r="T125" s="299"/>
      <c r="U125" s="55" t="s">
        <v>112</v>
      </c>
      <c r="V125" s="31" t="s">
        <v>112</v>
      </c>
      <c r="W125" s="151"/>
    </row>
    <row r="126" spans="1:23" s="29" customFormat="1" ht="25.5" x14ac:dyDescent="0.2">
      <c r="A126" s="316"/>
      <c r="B126" s="322"/>
      <c r="C126" s="323"/>
      <c r="D126" s="323"/>
      <c r="E126" s="323"/>
      <c r="F126" s="324"/>
      <c r="G126" s="214" t="s">
        <v>279</v>
      </c>
      <c r="H126" s="190" t="s">
        <v>238</v>
      </c>
      <c r="I126" s="224" t="s">
        <v>239</v>
      </c>
      <c r="J126" s="48" t="s">
        <v>240</v>
      </c>
      <c r="K126" s="54" t="s">
        <v>232</v>
      </c>
      <c r="L126" s="54" t="s">
        <v>110</v>
      </c>
      <c r="M126" s="31">
        <v>12</v>
      </c>
      <c r="N126" s="297" t="s">
        <v>48</v>
      </c>
      <c r="O126" s="298"/>
      <c r="P126" s="298"/>
      <c r="Q126" s="298"/>
      <c r="R126" s="298"/>
      <c r="S126" s="298"/>
      <c r="T126" s="299"/>
      <c r="U126" s="55" t="s">
        <v>112</v>
      </c>
      <c r="V126" s="31" t="s">
        <v>112</v>
      </c>
      <c r="W126" s="45"/>
    </row>
    <row r="127" spans="1:23" s="29" customFormat="1" ht="51" x14ac:dyDescent="0.2">
      <c r="A127" s="316"/>
      <c r="B127" s="322"/>
      <c r="C127" s="323"/>
      <c r="D127" s="323"/>
      <c r="E127" s="323"/>
      <c r="F127" s="324"/>
      <c r="G127" s="214" t="s">
        <v>385</v>
      </c>
      <c r="H127" s="190" t="s">
        <v>241</v>
      </c>
      <c r="I127" s="225" t="s">
        <v>242</v>
      </c>
      <c r="J127" s="48" t="s">
        <v>243</v>
      </c>
      <c r="K127" s="54" t="s">
        <v>232</v>
      </c>
      <c r="L127" s="54" t="s">
        <v>110</v>
      </c>
      <c r="M127" s="31">
        <v>20</v>
      </c>
      <c r="N127" s="297" t="s">
        <v>48</v>
      </c>
      <c r="O127" s="298"/>
      <c r="P127" s="298"/>
      <c r="Q127" s="298"/>
      <c r="R127" s="298"/>
      <c r="S127" s="298"/>
      <c r="T127" s="299"/>
      <c r="U127" s="55" t="s">
        <v>112</v>
      </c>
      <c r="V127" s="31" t="s">
        <v>112</v>
      </c>
      <c r="W127" s="45"/>
    </row>
    <row r="128" spans="1:23" s="29" customFormat="1" ht="76.5" x14ac:dyDescent="0.2">
      <c r="A128" s="316"/>
      <c r="B128" s="322"/>
      <c r="C128" s="323"/>
      <c r="D128" s="323"/>
      <c r="E128" s="323"/>
      <c r="F128" s="324"/>
      <c r="G128" s="214" t="s">
        <v>385</v>
      </c>
      <c r="H128" s="190" t="s">
        <v>244</v>
      </c>
      <c r="I128" s="225" t="s">
        <v>245</v>
      </c>
      <c r="J128" s="48" t="s">
        <v>246</v>
      </c>
      <c r="K128" s="54" t="s">
        <v>232</v>
      </c>
      <c r="L128" s="54" t="s">
        <v>110</v>
      </c>
      <c r="M128" s="31">
        <v>6</v>
      </c>
      <c r="N128" s="297" t="s">
        <v>48</v>
      </c>
      <c r="O128" s="298"/>
      <c r="P128" s="298"/>
      <c r="Q128" s="298"/>
      <c r="R128" s="298"/>
      <c r="S128" s="298"/>
      <c r="T128" s="299"/>
      <c r="U128" s="55" t="s">
        <v>112</v>
      </c>
      <c r="V128" s="31" t="s">
        <v>112</v>
      </c>
      <c r="W128" s="45"/>
    </row>
    <row r="129" spans="1:204" s="29" customFormat="1" ht="51" x14ac:dyDescent="0.2">
      <c r="A129" s="316"/>
      <c r="B129" s="322"/>
      <c r="C129" s="323"/>
      <c r="D129" s="323"/>
      <c r="E129" s="323"/>
      <c r="F129" s="324"/>
      <c r="G129" s="214" t="s">
        <v>282</v>
      </c>
      <c r="H129" s="190" t="s">
        <v>247</v>
      </c>
      <c r="I129" s="225" t="s">
        <v>248</v>
      </c>
      <c r="J129" s="48" t="s">
        <v>249</v>
      </c>
      <c r="K129" s="54" t="s">
        <v>232</v>
      </c>
      <c r="L129" s="54" t="s">
        <v>110</v>
      </c>
      <c r="M129" s="31">
        <v>18</v>
      </c>
      <c r="N129" s="297" t="s">
        <v>48</v>
      </c>
      <c r="O129" s="298"/>
      <c r="P129" s="298"/>
      <c r="Q129" s="298"/>
      <c r="R129" s="298"/>
      <c r="S129" s="298"/>
      <c r="T129" s="299"/>
      <c r="U129" s="55" t="s">
        <v>112</v>
      </c>
      <c r="V129" s="31" t="s">
        <v>112</v>
      </c>
      <c r="W129" s="45"/>
    </row>
    <row r="130" spans="1:204" s="29" customFormat="1" x14ac:dyDescent="0.2">
      <c r="A130" s="316"/>
      <c r="B130" s="322"/>
      <c r="C130" s="323"/>
      <c r="D130" s="323"/>
      <c r="E130" s="323"/>
      <c r="F130" s="324"/>
      <c r="G130" s="214" t="s">
        <v>286</v>
      </c>
      <c r="H130" s="190" t="s">
        <v>250</v>
      </c>
      <c r="I130" s="225" t="s">
        <v>251</v>
      </c>
      <c r="J130" s="48" t="s">
        <v>252</v>
      </c>
      <c r="K130" s="54" t="s">
        <v>232</v>
      </c>
      <c r="L130" s="54" t="s">
        <v>110</v>
      </c>
      <c r="M130" s="31">
        <v>100</v>
      </c>
      <c r="N130" s="297" t="s">
        <v>48</v>
      </c>
      <c r="O130" s="298"/>
      <c r="P130" s="298"/>
      <c r="Q130" s="298"/>
      <c r="R130" s="298"/>
      <c r="S130" s="298"/>
      <c r="T130" s="299"/>
      <c r="U130" s="55" t="s">
        <v>112</v>
      </c>
      <c r="V130" s="31" t="s">
        <v>112</v>
      </c>
      <c r="W130" s="45"/>
    </row>
    <row r="131" spans="1:204" s="29" customFormat="1" ht="25.5" x14ac:dyDescent="0.2">
      <c r="A131" s="316"/>
      <c r="B131" s="322"/>
      <c r="C131" s="323"/>
      <c r="D131" s="323"/>
      <c r="E131" s="323"/>
      <c r="F131" s="324"/>
      <c r="G131" s="214" t="s">
        <v>286</v>
      </c>
      <c r="H131" s="190" t="s">
        <v>253</v>
      </c>
      <c r="I131" s="225" t="s">
        <v>254</v>
      </c>
      <c r="J131" s="48" t="s">
        <v>255</v>
      </c>
      <c r="K131" s="54" t="s">
        <v>232</v>
      </c>
      <c r="L131" s="54" t="s">
        <v>110</v>
      </c>
      <c r="M131" s="31">
        <v>10</v>
      </c>
      <c r="N131" s="297" t="s">
        <v>48</v>
      </c>
      <c r="O131" s="298"/>
      <c r="P131" s="298"/>
      <c r="Q131" s="298"/>
      <c r="R131" s="298"/>
      <c r="S131" s="298"/>
      <c r="T131" s="299"/>
      <c r="U131" s="55" t="s">
        <v>112</v>
      </c>
      <c r="V131" s="31" t="s">
        <v>112</v>
      </c>
      <c r="W131" s="45"/>
    </row>
    <row r="132" spans="1:204" s="29" customFormat="1" ht="51.75" thickBot="1" x14ac:dyDescent="0.25">
      <c r="A132" s="383"/>
      <c r="B132" s="325"/>
      <c r="C132" s="326"/>
      <c r="D132" s="326"/>
      <c r="E132" s="326"/>
      <c r="F132" s="327"/>
      <c r="G132" s="213" t="s">
        <v>386</v>
      </c>
      <c r="H132" s="190" t="s">
        <v>256</v>
      </c>
      <c r="I132" s="225" t="s">
        <v>257</v>
      </c>
      <c r="J132" s="48" t="s">
        <v>258</v>
      </c>
      <c r="K132" s="54" t="s">
        <v>232</v>
      </c>
      <c r="L132" s="54" t="s">
        <v>110</v>
      </c>
      <c r="M132" s="31">
        <v>10</v>
      </c>
      <c r="N132" s="297" t="s">
        <v>48</v>
      </c>
      <c r="O132" s="298"/>
      <c r="P132" s="298"/>
      <c r="Q132" s="298"/>
      <c r="R132" s="298"/>
      <c r="S132" s="298"/>
      <c r="T132" s="299"/>
      <c r="U132" s="55" t="s">
        <v>112</v>
      </c>
      <c r="V132" s="31" t="s">
        <v>112</v>
      </c>
      <c r="W132" s="45"/>
    </row>
    <row r="133" spans="1:204" s="99" customFormat="1" ht="24.95" customHeight="1" x14ac:dyDescent="0.2">
      <c r="A133" s="357" t="s">
        <v>231</v>
      </c>
      <c r="B133" s="358"/>
      <c r="C133" s="358"/>
      <c r="D133" s="358"/>
      <c r="E133" s="358"/>
      <c r="F133" s="358"/>
      <c r="G133" s="358"/>
      <c r="H133" s="358"/>
      <c r="I133" s="358"/>
      <c r="J133" s="358"/>
      <c r="K133" s="358"/>
      <c r="L133" s="358"/>
      <c r="M133" s="358"/>
      <c r="N133" s="358"/>
      <c r="O133" s="358"/>
      <c r="P133" s="358"/>
      <c r="Q133" s="358"/>
      <c r="R133" s="358"/>
      <c r="S133" s="358"/>
      <c r="T133" s="359"/>
      <c r="U133" s="96" t="s">
        <v>112</v>
      </c>
      <c r="V133" s="97" t="s">
        <v>112</v>
      </c>
      <c r="W133" s="98"/>
      <c r="X133" s="98"/>
      <c r="Y133" s="98"/>
      <c r="Z133" s="98"/>
      <c r="AA133" s="98"/>
      <c r="AB133" s="98"/>
      <c r="AC133" s="98"/>
      <c r="AD133" s="98"/>
      <c r="AE133" s="98"/>
      <c r="AF133" s="98"/>
      <c r="AG133" s="98"/>
      <c r="AH133" s="98"/>
      <c r="AI133" s="98"/>
      <c r="AJ133" s="98"/>
      <c r="AK133" s="98"/>
      <c r="AL133" s="98"/>
      <c r="AM133" s="98"/>
      <c r="AN133" s="98"/>
      <c r="AO133" s="98"/>
      <c r="AP133" s="98"/>
      <c r="AQ133" s="98"/>
      <c r="AR133" s="98"/>
      <c r="AS133" s="98"/>
      <c r="AT133" s="98"/>
      <c r="AU133" s="98"/>
      <c r="AV133" s="98"/>
      <c r="AW133" s="98"/>
      <c r="AX133" s="98"/>
      <c r="AY133" s="98"/>
      <c r="AZ133" s="98"/>
      <c r="BA133" s="98"/>
      <c r="BB133" s="98"/>
      <c r="BC133" s="98"/>
      <c r="BD133" s="98"/>
      <c r="BE133" s="98"/>
      <c r="BF133" s="98"/>
      <c r="BG133" s="98"/>
      <c r="BH133" s="98"/>
      <c r="BI133" s="98"/>
      <c r="BJ133" s="98"/>
      <c r="BK133" s="98"/>
      <c r="BL133" s="98"/>
      <c r="BM133" s="98"/>
      <c r="BN133" s="98"/>
      <c r="BO133" s="98"/>
      <c r="BP133" s="98"/>
      <c r="BQ133" s="98"/>
      <c r="BR133" s="98"/>
      <c r="BS133" s="98"/>
      <c r="BT133" s="98"/>
      <c r="BU133" s="98"/>
      <c r="BV133" s="98"/>
      <c r="BW133" s="98"/>
      <c r="BX133" s="98"/>
      <c r="BY133" s="98"/>
      <c r="BZ133" s="98"/>
      <c r="CA133" s="98"/>
      <c r="CB133" s="98"/>
      <c r="CC133" s="98"/>
      <c r="CD133" s="98"/>
      <c r="CE133" s="98"/>
      <c r="CF133" s="98"/>
      <c r="CG133" s="98"/>
      <c r="CH133" s="98"/>
      <c r="CI133" s="98"/>
      <c r="CJ133" s="98"/>
      <c r="CK133" s="98"/>
      <c r="CL133" s="98"/>
      <c r="CM133" s="98"/>
      <c r="CN133" s="98"/>
      <c r="CO133" s="98"/>
      <c r="CP133" s="98"/>
      <c r="CQ133" s="98"/>
      <c r="CR133" s="98"/>
      <c r="CS133" s="98"/>
      <c r="CT133" s="98"/>
      <c r="CU133" s="98"/>
      <c r="CV133" s="98"/>
      <c r="CW133" s="98"/>
      <c r="CX133" s="98"/>
      <c r="CY133" s="98"/>
      <c r="CZ133" s="98"/>
      <c r="DA133" s="98"/>
      <c r="DB133" s="98"/>
      <c r="DC133" s="98"/>
      <c r="DD133" s="98"/>
      <c r="DE133" s="98"/>
      <c r="DF133" s="98"/>
      <c r="DG133" s="98"/>
      <c r="DH133" s="98"/>
      <c r="DI133" s="98"/>
      <c r="DJ133" s="98"/>
      <c r="DK133" s="98"/>
      <c r="DL133" s="98"/>
      <c r="DM133" s="98"/>
      <c r="DN133" s="98"/>
      <c r="DO133" s="98"/>
      <c r="DP133" s="98"/>
      <c r="DQ133" s="98"/>
      <c r="DR133" s="98"/>
      <c r="DS133" s="98"/>
      <c r="DT133" s="98"/>
      <c r="DU133" s="98"/>
      <c r="DV133" s="98"/>
      <c r="DW133" s="98"/>
      <c r="DX133" s="98"/>
      <c r="DY133" s="98"/>
      <c r="DZ133" s="98"/>
      <c r="EA133" s="98"/>
      <c r="EB133" s="98"/>
      <c r="EC133" s="98"/>
      <c r="ED133" s="98"/>
      <c r="EE133" s="98"/>
      <c r="EF133" s="98"/>
      <c r="EG133" s="98"/>
      <c r="EH133" s="98"/>
      <c r="EI133" s="98"/>
      <c r="EJ133" s="98"/>
      <c r="EK133" s="98"/>
      <c r="EL133" s="98"/>
      <c r="EM133" s="98"/>
      <c r="EN133" s="98"/>
      <c r="EO133" s="98"/>
      <c r="EP133" s="98"/>
      <c r="EQ133" s="98"/>
      <c r="ER133" s="98"/>
      <c r="ES133" s="98"/>
      <c r="ET133" s="98"/>
      <c r="EU133" s="98"/>
      <c r="EV133" s="98"/>
      <c r="EW133" s="98"/>
      <c r="EX133" s="98"/>
      <c r="EY133" s="98"/>
      <c r="EZ133" s="98"/>
      <c r="FA133" s="98"/>
      <c r="FB133" s="98"/>
      <c r="FC133" s="98"/>
      <c r="FD133" s="98"/>
      <c r="FE133" s="98"/>
      <c r="FF133" s="98"/>
      <c r="FG133" s="98"/>
      <c r="FH133" s="98"/>
      <c r="FI133" s="98"/>
      <c r="FJ133" s="98"/>
      <c r="FK133" s="98"/>
      <c r="FL133" s="98"/>
      <c r="FM133" s="98"/>
      <c r="FN133" s="98"/>
      <c r="FO133" s="98"/>
      <c r="FP133" s="98"/>
      <c r="FQ133" s="98"/>
      <c r="FR133" s="98"/>
      <c r="FS133" s="98"/>
      <c r="FT133" s="98"/>
      <c r="FU133" s="98"/>
      <c r="FV133" s="98"/>
      <c r="FW133" s="98"/>
      <c r="FX133" s="98"/>
      <c r="FY133" s="98"/>
      <c r="FZ133" s="98"/>
      <c r="GA133" s="98"/>
      <c r="GB133" s="98"/>
      <c r="GC133" s="98"/>
      <c r="GD133" s="98"/>
      <c r="GE133" s="98"/>
      <c r="GF133" s="98"/>
      <c r="GG133" s="98"/>
      <c r="GH133" s="98"/>
      <c r="GI133" s="98"/>
      <c r="GJ133" s="98"/>
      <c r="GK133" s="98"/>
      <c r="GL133" s="98"/>
      <c r="GM133" s="98"/>
      <c r="GN133" s="98"/>
      <c r="GO133" s="98"/>
      <c r="GP133" s="98"/>
      <c r="GQ133" s="98"/>
      <c r="GR133" s="98"/>
      <c r="GS133" s="98"/>
      <c r="GT133" s="98"/>
      <c r="GU133" s="98"/>
      <c r="GV133" s="98"/>
    </row>
    <row r="134" spans="1:204" s="65" customFormat="1" ht="153" x14ac:dyDescent="0.2">
      <c r="A134" s="291" t="s">
        <v>26</v>
      </c>
      <c r="B134" s="47" t="s">
        <v>83</v>
      </c>
      <c r="C134" s="47" t="s">
        <v>84</v>
      </c>
      <c r="D134" s="47" t="s">
        <v>41</v>
      </c>
      <c r="E134" s="47" t="s">
        <v>85</v>
      </c>
      <c r="F134" s="200" t="s">
        <v>41</v>
      </c>
      <c r="G134" s="214" t="s">
        <v>233</v>
      </c>
      <c r="H134" s="188" t="s">
        <v>404</v>
      </c>
      <c r="I134" s="243" t="s">
        <v>511</v>
      </c>
      <c r="J134" s="162" t="s">
        <v>394</v>
      </c>
      <c r="K134" s="56">
        <v>796</v>
      </c>
      <c r="L134" s="31" t="s">
        <v>110</v>
      </c>
      <c r="M134" s="31">
        <v>289</v>
      </c>
      <c r="N134" s="46">
        <v>47203501000</v>
      </c>
      <c r="O134" s="46" t="s">
        <v>40</v>
      </c>
      <c r="P134" s="48">
        <v>134482</v>
      </c>
      <c r="Q134" s="70" t="s">
        <v>305</v>
      </c>
      <c r="R134" s="70" t="s">
        <v>90</v>
      </c>
      <c r="S134" s="63" t="s">
        <v>56</v>
      </c>
      <c r="T134" s="63" t="s">
        <v>39</v>
      </c>
      <c r="U134" s="55" t="s">
        <v>112</v>
      </c>
      <c r="V134" s="31" t="s">
        <v>112</v>
      </c>
    </row>
    <row r="135" spans="1:204" s="65" customFormat="1" ht="26.25" customHeight="1" x14ac:dyDescent="0.2">
      <c r="A135" s="318"/>
      <c r="B135" s="319" t="s">
        <v>74</v>
      </c>
      <c r="C135" s="320"/>
      <c r="D135" s="320"/>
      <c r="E135" s="320"/>
      <c r="F135" s="321"/>
      <c r="G135" s="214" t="s">
        <v>233</v>
      </c>
      <c r="H135" s="190" t="s">
        <v>234</v>
      </c>
      <c r="I135" s="224" t="s">
        <v>261</v>
      </c>
      <c r="J135" s="166" t="s">
        <v>262</v>
      </c>
      <c r="K135" s="64" t="s">
        <v>232</v>
      </c>
      <c r="L135" s="64" t="s">
        <v>110</v>
      </c>
      <c r="M135" s="31">
        <v>40</v>
      </c>
      <c r="N135" s="297" t="s">
        <v>48</v>
      </c>
      <c r="O135" s="298"/>
      <c r="P135" s="298"/>
      <c r="Q135" s="298"/>
      <c r="R135" s="298"/>
      <c r="S135" s="298"/>
      <c r="T135" s="299"/>
      <c r="U135" s="55" t="s">
        <v>112</v>
      </c>
      <c r="V135" s="31" t="s">
        <v>112</v>
      </c>
    </row>
    <row r="136" spans="1:204" s="65" customFormat="1" x14ac:dyDescent="0.2">
      <c r="A136" s="318"/>
      <c r="B136" s="322"/>
      <c r="C136" s="323"/>
      <c r="D136" s="323"/>
      <c r="E136" s="323"/>
      <c r="F136" s="324"/>
      <c r="G136" s="217" t="s">
        <v>263</v>
      </c>
      <c r="H136" s="191" t="s">
        <v>264</v>
      </c>
      <c r="I136" s="224" t="s">
        <v>265</v>
      </c>
      <c r="J136" s="166" t="s">
        <v>252</v>
      </c>
      <c r="K136" s="64" t="s">
        <v>232</v>
      </c>
      <c r="L136" s="64" t="s">
        <v>110</v>
      </c>
      <c r="M136" s="31">
        <v>36</v>
      </c>
      <c r="N136" s="297" t="s">
        <v>48</v>
      </c>
      <c r="O136" s="298"/>
      <c r="P136" s="298"/>
      <c r="Q136" s="298"/>
      <c r="R136" s="298"/>
      <c r="S136" s="298"/>
      <c r="T136" s="299"/>
      <c r="U136" s="55" t="s">
        <v>112</v>
      </c>
      <c r="V136" s="31" t="s">
        <v>112</v>
      </c>
    </row>
    <row r="137" spans="1:204" s="65" customFormat="1" x14ac:dyDescent="0.2">
      <c r="A137" s="318"/>
      <c r="B137" s="322"/>
      <c r="C137" s="323"/>
      <c r="D137" s="323"/>
      <c r="E137" s="323"/>
      <c r="F137" s="324"/>
      <c r="G137" s="217" t="s">
        <v>263</v>
      </c>
      <c r="H137" s="191" t="s">
        <v>264</v>
      </c>
      <c r="I137" s="224" t="s">
        <v>266</v>
      </c>
      <c r="J137" s="166" t="s">
        <v>252</v>
      </c>
      <c r="K137" s="64" t="s">
        <v>232</v>
      </c>
      <c r="L137" s="64" t="s">
        <v>110</v>
      </c>
      <c r="M137" s="31">
        <v>36</v>
      </c>
      <c r="N137" s="297"/>
      <c r="O137" s="298"/>
      <c r="P137" s="298"/>
      <c r="Q137" s="298"/>
      <c r="R137" s="298"/>
      <c r="S137" s="298"/>
      <c r="T137" s="299"/>
      <c r="U137" s="55" t="s">
        <v>112</v>
      </c>
      <c r="V137" s="31" t="s">
        <v>112</v>
      </c>
    </row>
    <row r="138" spans="1:204" s="65" customFormat="1" x14ac:dyDescent="0.2">
      <c r="A138" s="318"/>
      <c r="B138" s="322"/>
      <c r="C138" s="323"/>
      <c r="D138" s="323"/>
      <c r="E138" s="323"/>
      <c r="F138" s="324"/>
      <c r="G138" s="214" t="s">
        <v>263</v>
      </c>
      <c r="H138" s="190" t="s">
        <v>244</v>
      </c>
      <c r="I138" s="224" t="s">
        <v>267</v>
      </c>
      <c r="J138" s="48" t="s">
        <v>268</v>
      </c>
      <c r="K138" s="64" t="s">
        <v>232</v>
      </c>
      <c r="L138" s="64" t="s">
        <v>110</v>
      </c>
      <c r="M138" s="31">
        <v>50</v>
      </c>
      <c r="N138" s="297" t="s">
        <v>48</v>
      </c>
      <c r="O138" s="298"/>
      <c r="P138" s="298"/>
      <c r="Q138" s="298"/>
      <c r="R138" s="298"/>
      <c r="S138" s="298"/>
      <c r="T138" s="299"/>
      <c r="U138" s="55" t="s">
        <v>112</v>
      </c>
      <c r="V138" s="31" t="s">
        <v>112</v>
      </c>
    </row>
    <row r="139" spans="1:204" s="65" customFormat="1" x14ac:dyDescent="0.2">
      <c r="A139" s="318"/>
      <c r="B139" s="322"/>
      <c r="C139" s="323"/>
      <c r="D139" s="323"/>
      <c r="E139" s="323"/>
      <c r="F139" s="324"/>
      <c r="G139" s="218" t="s">
        <v>269</v>
      </c>
      <c r="H139" s="229" t="s">
        <v>270</v>
      </c>
      <c r="I139" s="225" t="s">
        <v>271</v>
      </c>
      <c r="J139" s="48" t="s">
        <v>272</v>
      </c>
      <c r="K139" s="64" t="s">
        <v>232</v>
      </c>
      <c r="L139" s="64" t="s">
        <v>110</v>
      </c>
      <c r="M139" s="31">
        <v>38</v>
      </c>
      <c r="N139" s="297" t="s">
        <v>48</v>
      </c>
      <c r="O139" s="298"/>
      <c r="P139" s="298"/>
      <c r="Q139" s="298"/>
      <c r="R139" s="298"/>
      <c r="S139" s="298"/>
      <c r="T139" s="299"/>
      <c r="U139" s="55" t="s">
        <v>112</v>
      </c>
      <c r="V139" s="31" t="s">
        <v>112</v>
      </c>
    </row>
    <row r="140" spans="1:204" s="65" customFormat="1" ht="56.25" customHeight="1" x14ac:dyDescent="0.2">
      <c r="A140" s="318"/>
      <c r="B140" s="322"/>
      <c r="C140" s="323"/>
      <c r="D140" s="323"/>
      <c r="E140" s="323"/>
      <c r="F140" s="324"/>
      <c r="G140" s="218" t="s">
        <v>269</v>
      </c>
      <c r="H140" s="207" t="s">
        <v>273</v>
      </c>
      <c r="I140" s="225" t="s">
        <v>274</v>
      </c>
      <c r="J140" s="48" t="s">
        <v>275</v>
      </c>
      <c r="K140" s="64" t="s">
        <v>232</v>
      </c>
      <c r="L140" s="64" t="s">
        <v>110</v>
      </c>
      <c r="M140" s="31">
        <v>8</v>
      </c>
      <c r="N140" s="297" t="s">
        <v>48</v>
      </c>
      <c r="O140" s="298"/>
      <c r="P140" s="298"/>
      <c r="Q140" s="298"/>
      <c r="R140" s="298"/>
      <c r="S140" s="298"/>
      <c r="T140" s="299"/>
      <c r="U140" s="55" t="s">
        <v>112</v>
      </c>
      <c r="V140" s="31" t="s">
        <v>112</v>
      </c>
    </row>
    <row r="141" spans="1:204" s="65" customFormat="1" ht="42.75" customHeight="1" x14ac:dyDescent="0.2">
      <c r="A141" s="318"/>
      <c r="B141" s="322"/>
      <c r="C141" s="323"/>
      <c r="D141" s="323"/>
      <c r="E141" s="323"/>
      <c r="F141" s="324"/>
      <c r="G141" s="218" t="s">
        <v>269</v>
      </c>
      <c r="H141" s="229" t="s">
        <v>276</v>
      </c>
      <c r="I141" s="225" t="s">
        <v>277</v>
      </c>
      <c r="J141" s="48" t="s">
        <v>278</v>
      </c>
      <c r="K141" s="64" t="s">
        <v>232</v>
      </c>
      <c r="L141" s="64" t="s">
        <v>110</v>
      </c>
      <c r="M141" s="31">
        <v>8</v>
      </c>
      <c r="N141" s="297" t="s">
        <v>48</v>
      </c>
      <c r="O141" s="298"/>
      <c r="P141" s="298"/>
      <c r="Q141" s="298"/>
      <c r="R141" s="298"/>
      <c r="S141" s="298"/>
      <c r="T141" s="299"/>
      <c r="U141" s="55" t="s">
        <v>112</v>
      </c>
      <c r="V141" s="31" t="s">
        <v>112</v>
      </c>
    </row>
    <row r="142" spans="1:204" s="65" customFormat="1" ht="35.25" customHeight="1" x14ac:dyDescent="0.2">
      <c r="A142" s="318"/>
      <c r="B142" s="322"/>
      <c r="C142" s="323"/>
      <c r="D142" s="323"/>
      <c r="E142" s="323"/>
      <c r="F142" s="324"/>
      <c r="G142" s="214" t="s">
        <v>279</v>
      </c>
      <c r="H142" s="190" t="s">
        <v>238</v>
      </c>
      <c r="I142" s="225" t="s">
        <v>280</v>
      </c>
      <c r="J142" s="48" t="s">
        <v>281</v>
      </c>
      <c r="K142" s="64" t="s">
        <v>232</v>
      </c>
      <c r="L142" s="64" t="s">
        <v>110</v>
      </c>
      <c r="M142" s="31">
        <v>60</v>
      </c>
      <c r="N142" s="297" t="s">
        <v>48</v>
      </c>
      <c r="O142" s="298"/>
      <c r="P142" s="298"/>
      <c r="Q142" s="298"/>
      <c r="R142" s="298"/>
      <c r="S142" s="298"/>
      <c r="T142" s="299"/>
      <c r="U142" s="55" t="s">
        <v>112</v>
      </c>
      <c r="V142" s="31" t="s">
        <v>112</v>
      </c>
    </row>
    <row r="143" spans="1:204" s="65" customFormat="1" x14ac:dyDescent="0.2">
      <c r="A143" s="318"/>
      <c r="B143" s="322"/>
      <c r="C143" s="323"/>
      <c r="D143" s="323"/>
      <c r="E143" s="323"/>
      <c r="F143" s="324"/>
      <c r="G143" s="214" t="s">
        <v>282</v>
      </c>
      <c r="H143" s="190" t="s">
        <v>283</v>
      </c>
      <c r="I143" s="225" t="s">
        <v>284</v>
      </c>
      <c r="J143" s="48" t="s">
        <v>285</v>
      </c>
      <c r="K143" s="64" t="s">
        <v>232</v>
      </c>
      <c r="L143" s="64" t="s">
        <v>110</v>
      </c>
      <c r="M143" s="31">
        <v>6</v>
      </c>
      <c r="N143" s="297" t="s">
        <v>48</v>
      </c>
      <c r="O143" s="298"/>
      <c r="P143" s="298"/>
      <c r="Q143" s="298"/>
      <c r="R143" s="298"/>
      <c r="S143" s="298"/>
      <c r="T143" s="299"/>
      <c r="U143" s="55" t="s">
        <v>112</v>
      </c>
      <c r="V143" s="31" t="s">
        <v>112</v>
      </c>
    </row>
    <row r="144" spans="1:204" s="65" customFormat="1" ht="48" customHeight="1" x14ac:dyDescent="0.2">
      <c r="A144" s="292"/>
      <c r="B144" s="325"/>
      <c r="C144" s="326"/>
      <c r="D144" s="326"/>
      <c r="E144" s="326"/>
      <c r="F144" s="327"/>
      <c r="G144" s="213" t="s">
        <v>286</v>
      </c>
      <c r="H144" s="190" t="s">
        <v>287</v>
      </c>
      <c r="I144" s="225" t="s">
        <v>302</v>
      </c>
      <c r="J144" s="48" t="s">
        <v>288</v>
      </c>
      <c r="K144" s="64" t="s">
        <v>232</v>
      </c>
      <c r="L144" s="64" t="s">
        <v>110</v>
      </c>
      <c r="M144" s="31">
        <v>7</v>
      </c>
      <c r="N144" s="297" t="s">
        <v>48</v>
      </c>
      <c r="O144" s="298"/>
      <c r="P144" s="298"/>
      <c r="Q144" s="298"/>
      <c r="R144" s="298"/>
      <c r="S144" s="298"/>
      <c r="T144" s="299"/>
      <c r="U144" s="55" t="s">
        <v>112</v>
      </c>
      <c r="V144" s="31" t="s">
        <v>112</v>
      </c>
    </row>
    <row r="145" spans="1:203" s="65" customFormat="1" ht="75" customHeight="1" x14ac:dyDescent="0.2">
      <c r="A145" s="291" t="s">
        <v>27</v>
      </c>
      <c r="B145" s="67" t="s">
        <v>83</v>
      </c>
      <c r="C145" s="67" t="s">
        <v>84</v>
      </c>
      <c r="D145" s="67" t="s">
        <v>41</v>
      </c>
      <c r="E145" s="67" t="s">
        <v>85</v>
      </c>
      <c r="F145" s="199" t="s">
        <v>41</v>
      </c>
      <c r="G145" s="214" t="s">
        <v>397</v>
      </c>
      <c r="H145" s="188" t="s">
        <v>396</v>
      </c>
      <c r="I145" s="226" t="s">
        <v>395</v>
      </c>
      <c r="J145" s="69" t="s">
        <v>398</v>
      </c>
      <c r="K145" s="160" t="s">
        <v>74</v>
      </c>
      <c r="L145" s="49" t="s">
        <v>74</v>
      </c>
      <c r="M145" s="49" t="s">
        <v>49</v>
      </c>
      <c r="N145" s="69">
        <v>47203501000</v>
      </c>
      <c r="O145" s="69" t="s">
        <v>40</v>
      </c>
      <c r="P145" s="149">
        <v>310000</v>
      </c>
      <c r="Q145" s="67" t="s">
        <v>305</v>
      </c>
      <c r="R145" s="67" t="s">
        <v>339</v>
      </c>
      <c r="S145" s="63" t="s">
        <v>56</v>
      </c>
      <c r="T145" s="181" t="s">
        <v>39</v>
      </c>
      <c r="U145" s="55" t="s">
        <v>112</v>
      </c>
      <c r="V145" s="49" t="s">
        <v>112</v>
      </c>
      <c r="W145" s="67"/>
    </row>
    <row r="146" spans="1:203" s="161" customFormat="1" ht="53.25" customHeight="1" x14ac:dyDescent="0.2">
      <c r="A146" s="318"/>
      <c r="B146" s="317" t="s">
        <v>74</v>
      </c>
      <c r="C146" s="317"/>
      <c r="D146" s="317"/>
      <c r="E146" s="317"/>
      <c r="F146" s="317"/>
      <c r="G146" s="214" t="s">
        <v>289</v>
      </c>
      <c r="H146" s="190" t="s">
        <v>290</v>
      </c>
      <c r="I146" s="224" t="s">
        <v>291</v>
      </c>
      <c r="J146" s="47" t="s">
        <v>292</v>
      </c>
      <c r="K146" s="31"/>
      <c r="L146" s="31"/>
      <c r="M146" s="31"/>
      <c r="N146" s="317" t="s">
        <v>48</v>
      </c>
      <c r="O146" s="317"/>
      <c r="P146" s="317"/>
      <c r="Q146" s="317"/>
      <c r="R146" s="317"/>
      <c r="S146" s="317"/>
      <c r="T146" s="317"/>
      <c r="U146" s="31" t="s">
        <v>112</v>
      </c>
      <c r="V146" s="31" t="s">
        <v>112</v>
      </c>
      <c r="W146" s="47"/>
    </row>
    <row r="147" spans="1:203" s="161" customFormat="1" ht="51" x14ac:dyDescent="0.2">
      <c r="A147" s="318"/>
      <c r="B147" s="317"/>
      <c r="C147" s="317"/>
      <c r="D147" s="317"/>
      <c r="E147" s="317"/>
      <c r="F147" s="317"/>
      <c r="G147" s="217" t="s">
        <v>289</v>
      </c>
      <c r="H147" s="190" t="s">
        <v>290</v>
      </c>
      <c r="I147" s="224" t="s">
        <v>293</v>
      </c>
      <c r="J147" s="47" t="s">
        <v>294</v>
      </c>
      <c r="K147" s="31"/>
      <c r="L147" s="31"/>
      <c r="M147" s="31"/>
      <c r="N147" s="317" t="s">
        <v>48</v>
      </c>
      <c r="O147" s="317"/>
      <c r="P147" s="317"/>
      <c r="Q147" s="317"/>
      <c r="R147" s="317"/>
      <c r="S147" s="317"/>
      <c r="T147" s="317"/>
      <c r="U147" s="31" t="s">
        <v>112</v>
      </c>
      <c r="V147" s="31" t="s">
        <v>112</v>
      </c>
      <c r="W147" s="47"/>
    </row>
    <row r="148" spans="1:203" s="161" customFormat="1" ht="51" x14ac:dyDescent="0.2">
      <c r="A148" s="318"/>
      <c r="B148" s="317"/>
      <c r="C148" s="317"/>
      <c r="D148" s="317"/>
      <c r="E148" s="317"/>
      <c r="F148" s="317"/>
      <c r="G148" s="217" t="s">
        <v>289</v>
      </c>
      <c r="H148" s="190" t="s">
        <v>290</v>
      </c>
      <c r="I148" s="224" t="s">
        <v>295</v>
      </c>
      <c r="J148" s="47" t="s">
        <v>296</v>
      </c>
      <c r="K148" s="31"/>
      <c r="L148" s="31"/>
      <c r="M148" s="31"/>
      <c r="N148" s="317" t="s">
        <v>48</v>
      </c>
      <c r="O148" s="317"/>
      <c r="P148" s="317"/>
      <c r="Q148" s="317"/>
      <c r="R148" s="317"/>
      <c r="S148" s="317"/>
      <c r="T148" s="317"/>
      <c r="U148" s="31" t="s">
        <v>112</v>
      </c>
      <c r="V148" s="31" t="s">
        <v>112</v>
      </c>
      <c r="W148" s="47"/>
    </row>
    <row r="149" spans="1:203" s="161" customFormat="1" ht="51" x14ac:dyDescent="0.2">
      <c r="A149" s="318"/>
      <c r="B149" s="317"/>
      <c r="C149" s="317"/>
      <c r="D149" s="317"/>
      <c r="E149" s="317"/>
      <c r="F149" s="317"/>
      <c r="G149" s="214" t="s">
        <v>289</v>
      </c>
      <c r="H149" s="190" t="s">
        <v>290</v>
      </c>
      <c r="I149" s="224" t="s">
        <v>297</v>
      </c>
      <c r="J149" s="48" t="s">
        <v>298</v>
      </c>
      <c r="K149" s="31"/>
      <c r="L149" s="31"/>
      <c r="M149" s="31"/>
      <c r="N149" s="317" t="s">
        <v>48</v>
      </c>
      <c r="O149" s="317"/>
      <c r="P149" s="317"/>
      <c r="Q149" s="317"/>
      <c r="R149" s="317"/>
      <c r="S149" s="317"/>
      <c r="T149" s="317"/>
      <c r="U149" s="31" t="s">
        <v>112</v>
      </c>
      <c r="V149" s="31" t="s">
        <v>112</v>
      </c>
      <c r="W149" s="47"/>
    </row>
    <row r="150" spans="1:203" s="99" customFormat="1" ht="24.95" customHeight="1" thickBot="1" x14ac:dyDescent="0.25">
      <c r="A150" s="306" t="s">
        <v>229</v>
      </c>
      <c r="B150" s="307"/>
      <c r="C150" s="307"/>
      <c r="D150" s="307"/>
      <c r="E150" s="307"/>
      <c r="F150" s="307"/>
      <c r="G150" s="307"/>
      <c r="H150" s="307"/>
      <c r="I150" s="307"/>
      <c r="J150" s="307"/>
      <c r="K150" s="307"/>
      <c r="L150" s="307"/>
      <c r="M150" s="307"/>
      <c r="N150" s="307"/>
      <c r="O150" s="307"/>
      <c r="P150" s="307"/>
      <c r="Q150" s="307"/>
      <c r="R150" s="307"/>
      <c r="S150" s="307"/>
      <c r="T150" s="308"/>
      <c r="U150" s="100" t="s">
        <v>112</v>
      </c>
      <c r="V150" s="101" t="s">
        <v>112</v>
      </c>
      <c r="W150" s="98"/>
      <c r="X150" s="98"/>
      <c r="Y150" s="98"/>
      <c r="Z150" s="98"/>
      <c r="AA150" s="98"/>
      <c r="AB150" s="98"/>
      <c r="AC150" s="98"/>
      <c r="AD150" s="98"/>
      <c r="AE150" s="98"/>
      <c r="AF150" s="98"/>
      <c r="AG150" s="98"/>
      <c r="AH150" s="98"/>
      <c r="AI150" s="98"/>
      <c r="AJ150" s="98"/>
      <c r="AK150" s="98"/>
      <c r="AL150" s="98"/>
      <c r="AM150" s="98"/>
      <c r="AN150" s="98"/>
      <c r="AO150" s="98"/>
      <c r="AP150" s="98"/>
      <c r="AQ150" s="98"/>
      <c r="AR150" s="98"/>
      <c r="AS150" s="98"/>
      <c r="AT150" s="98"/>
      <c r="AU150" s="98"/>
      <c r="AV150" s="98"/>
      <c r="AW150" s="98"/>
      <c r="AX150" s="98"/>
      <c r="AY150" s="98"/>
      <c r="AZ150" s="98"/>
      <c r="BA150" s="98"/>
      <c r="BB150" s="98"/>
      <c r="BC150" s="98"/>
      <c r="BD150" s="98"/>
      <c r="BE150" s="98"/>
      <c r="BF150" s="98"/>
      <c r="BG150" s="98"/>
      <c r="BH150" s="98"/>
      <c r="BI150" s="98"/>
      <c r="BJ150" s="98"/>
      <c r="BK150" s="98"/>
      <c r="BL150" s="98"/>
      <c r="BM150" s="98"/>
      <c r="BN150" s="98"/>
      <c r="BO150" s="98"/>
      <c r="BP150" s="98"/>
      <c r="BQ150" s="98"/>
      <c r="BR150" s="98"/>
      <c r="BS150" s="98"/>
      <c r="BT150" s="98"/>
      <c r="BU150" s="98"/>
      <c r="BV150" s="98"/>
      <c r="BW150" s="98"/>
      <c r="BX150" s="98"/>
      <c r="BY150" s="98"/>
      <c r="BZ150" s="98"/>
      <c r="CA150" s="98"/>
      <c r="CB150" s="98"/>
      <c r="CC150" s="98"/>
      <c r="CD150" s="98"/>
      <c r="CE150" s="98"/>
      <c r="CF150" s="98"/>
      <c r="CG150" s="98"/>
      <c r="CH150" s="98"/>
      <c r="CI150" s="98"/>
      <c r="CJ150" s="98"/>
      <c r="CK150" s="98"/>
      <c r="CL150" s="98"/>
      <c r="CM150" s="98"/>
      <c r="CN150" s="98"/>
      <c r="CO150" s="98"/>
      <c r="CP150" s="98"/>
      <c r="CQ150" s="98"/>
      <c r="CR150" s="98"/>
      <c r="CS150" s="98"/>
      <c r="CT150" s="98"/>
      <c r="CU150" s="98"/>
      <c r="CV150" s="98"/>
      <c r="CW150" s="98"/>
      <c r="CX150" s="98"/>
      <c r="CY150" s="98"/>
      <c r="CZ150" s="98"/>
      <c r="DA150" s="98"/>
      <c r="DB150" s="98"/>
      <c r="DC150" s="98"/>
      <c r="DD150" s="98"/>
      <c r="DE150" s="98"/>
      <c r="DF150" s="98"/>
      <c r="DG150" s="98"/>
      <c r="DH150" s="98"/>
      <c r="DI150" s="98"/>
      <c r="DJ150" s="98"/>
      <c r="DK150" s="98"/>
      <c r="DL150" s="98"/>
      <c r="DM150" s="98"/>
      <c r="DN150" s="98"/>
      <c r="DO150" s="98"/>
      <c r="DP150" s="98"/>
      <c r="DQ150" s="98"/>
      <c r="DR150" s="98"/>
      <c r="DS150" s="98"/>
      <c r="DT150" s="98"/>
      <c r="DU150" s="98"/>
      <c r="DV150" s="98"/>
      <c r="DW150" s="98"/>
      <c r="DX150" s="98"/>
      <c r="DY150" s="98"/>
      <c r="DZ150" s="98"/>
      <c r="EA150" s="98"/>
      <c r="EB150" s="98"/>
      <c r="EC150" s="98"/>
      <c r="ED150" s="98"/>
      <c r="EE150" s="98"/>
      <c r="EF150" s="98"/>
      <c r="EG150" s="98"/>
      <c r="EH150" s="98"/>
      <c r="EI150" s="98"/>
      <c r="EJ150" s="98"/>
      <c r="EK150" s="98"/>
      <c r="EL150" s="98"/>
      <c r="EM150" s="98"/>
      <c r="EN150" s="98"/>
      <c r="EO150" s="98"/>
      <c r="EP150" s="98"/>
      <c r="EQ150" s="98"/>
      <c r="ER150" s="98"/>
      <c r="ES150" s="98"/>
      <c r="ET150" s="98"/>
      <c r="EU150" s="98"/>
      <c r="EV150" s="98"/>
      <c r="EW150" s="98"/>
      <c r="EX150" s="98"/>
      <c r="EY150" s="98"/>
      <c r="EZ150" s="98"/>
      <c r="FA150" s="98"/>
      <c r="FB150" s="98"/>
      <c r="FC150" s="98"/>
      <c r="FD150" s="98"/>
      <c r="FE150" s="98"/>
      <c r="FF150" s="98"/>
      <c r="FG150" s="98"/>
      <c r="FH150" s="98"/>
      <c r="FI150" s="98"/>
      <c r="FJ150" s="98"/>
      <c r="FK150" s="98"/>
      <c r="FL150" s="98"/>
      <c r="FM150" s="98"/>
      <c r="FN150" s="98"/>
      <c r="FO150" s="98"/>
      <c r="FP150" s="98"/>
      <c r="FQ150" s="98"/>
      <c r="FR150" s="98"/>
      <c r="FS150" s="98"/>
      <c r="FT150" s="98"/>
      <c r="FU150" s="98"/>
      <c r="FV150" s="98"/>
      <c r="FW150" s="98"/>
      <c r="FX150" s="98"/>
      <c r="FY150" s="98"/>
      <c r="FZ150" s="98"/>
      <c r="GA150" s="98"/>
      <c r="GB150" s="98"/>
      <c r="GC150" s="98"/>
      <c r="GD150" s="98"/>
      <c r="GE150" s="98"/>
      <c r="GF150" s="98"/>
      <c r="GG150" s="98"/>
      <c r="GH150" s="98"/>
      <c r="GI150" s="98"/>
      <c r="GJ150" s="98"/>
      <c r="GK150" s="98"/>
      <c r="GL150" s="98"/>
      <c r="GM150" s="98"/>
      <c r="GN150" s="98"/>
      <c r="GO150" s="98"/>
      <c r="GP150" s="98"/>
      <c r="GQ150" s="98"/>
      <c r="GR150" s="98"/>
      <c r="GS150" s="98"/>
      <c r="GT150" s="98"/>
      <c r="GU150" s="98"/>
    </row>
    <row r="151" spans="1:203" s="1" customFormat="1" ht="165.75" x14ac:dyDescent="0.2">
      <c r="A151" s="123" t="s">
        <v>28</v>
      </c>
      <c r="B151" s="63">
        <v>803</v>
      </c>
      <c r="C151" s="63">
        <v>1002</v>
      </c>
      <c r="D151" s="70" t="s">
        <v>81</v>
      </c>
      <c r="E151" s="63">
        <v>244</v>
      </c>
      <c r="F151" s="201" t="s">
        <v>82</v>
      </c>
      <c r="G151" s="215" t="s">
        <v>34</v>
      </c>
      <c r="H151" s="192" t="s">
        <v>35</v>
      </c>
      <c r="I151" s="223" t="s">
        <v>36</v>
      </c>
      <c r="J151" s="172" t="s">
        <v>87</v>
      </c>
      <c r="K151" s="72">
        <v>792</v>
      </c>
      <c r="L151" s="72" t="s">
        <v>37</v>
      </c>
      <c r="M151" s="72">
        <v>39</v>
      </c>
      <c r="N151" s="63">
        <v>47203501000</v>
      </c>
      <c r="O151" s="63" t="s">
        <v>40</v>
      </c>
      <c r="P151" s="73">
        <v>300000</v>
      </c>
      <c r="Q151" s="70" t="s">
        <v>305</v>
      </c>
      <c r="R151" s="70" t="s">
        <v>90</v>
      </c>
      <c r="S151" s="63" t="s">
        <v>56</v>
      </c>
      <c r="T151" s="63" t="s">
        <v>39</v>
      </c>
      <c r="U151" s="74"/>
      <c r="V151" s="74"/>
      <c r="W151" s="75"/>
    </row>
    <row r="152" spans="1:203" ht="76.5" customHeight="1" x14ac:dyDescent="0.2">
      <c r="A152" s="120" t="s">
        <v>311</v>
      </c>
      <c r="B152" s="63">
        <v>803</v>
      </c>
      <c r="C152" s="63">
        <v>1002</v>
      </c>
      <c r="D152" s="70" t="s">
        <v>81</v>
      </c>
      <c r="E152" s="63">
        <v>244</v>
      </c>
      <c r="F152" s="201" t="s">
        <v>82</v>
      </c>
      <c r="G152" s="219" t="s">
        <v>387</v>
      </c>
      <c r="H152" s="192" t="s">
        <v>73</v>
      </c>
      <c r="I152" s="222" t="s">
        <v>399</v>
      </c>
      <c r="J152" s="155" t="s">
        <v>400</v>
      </c>
      <c r="K152" s="78">
        <v>876</v>
      </c>
      <c r="L152" s="79" t="s">
        <v>401</v>
      </c>
      <c r="M152" s="79">
        <f>M153+M154+M155+M156</f>
        <v>8966</v>
      </c>
      <c r="N152" s="80">
        <v>47203501000</v>
      </c>
      <c r="O152" s="81" t="s">
        <v>40</v>
      </c>
      <c r="P152" s="82">
        <v>3931950</v>
      </c>
      <c r="Q152" s="83" t="s">
        <v>324</v>
      </c>
      <c r="R152" s="83" t="s">
        <v>90</v>
      </c>
      <c r="S152" s="63" t="s">
        <v>75</v>
      </c>
      <c r="T152" s="68" t="s">
        <v>39</v>
      </c>
      <c r="U152" s="84" t="s">
        <v>112</v>
      </c>
      <c r="V152" s="72" t="s">
        <v>112</v>
      </c>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c r="CC152" s="13"/>
      <c r="CD152" s="13"/>
      <c r="CE152" s="13"/>
      <c r="CF152" s="13"/>
      <c r="CG152" s="13"/>
      <c r="CH152" s="13"/>
      <c r="CI152" s="13"/>
      <c r="CJ152" s="13"/>
      <c r="CK152" s="13"/>
      <c r="CL152" s="13"/>
      <c r="CM152" s="13"/>
      <c r="CN152" s="13"/>
      <c r="CO152" s="13"/>
      <c r="CP152" s="13"/>
      <c r="CQ152" s="13"/>
      <c r="CR152" s="13"/>
      <c r="CS152" s="13"/>
      <c r="CT152" s="13"/>
      <c r="CU152" s="13"/>
      <c r="CV152" s="13"/>
      <c r="CW152" s="13"/>
      <c r="CX152" s="13"/>
      <c r="CY152" s="13"/>
      <c r="CZ152" s="13"/>
      <c r="DA152" s="13"/>
      <c r="DB152" s="13"/>
      <c r="DC152" s="13"/>
      <c r="DD152" s="13"/>
      <c r="DE152" s="13"/>
      <c r="DF152" s="13"/>
      <c r="DG152" s="13"/>
      <c r="DH152" s="13"/>
      <c r="DI152" s="13"/>
      <c r="DJ152" s="13"/>
      <c r="DK152" s="13"/>
      <c r="DL152" s="13"/>
      <c r="DM152" s="13"/>
      <c r="DN152" s="13"/>
      <c r="DO152" s="13"/>
      <c r="DP152" s="13"/>
      <c r="DQ152" s="13"/>
      <c r="DR152" s="13"/>
      <c r="DS152" s="13"/>
      <c r="DT152" s="13"/>
      <c r="DU152" s="13"/>
      <c r="DV152" s="13"/>
      <c r="DW152" s="13"/>
      <c r="DX152" s="13"/>
      <c r="DY152" s="13"/>
      <c r="DZ152" s="13"/>
      <c r="EA152" s="13"/>
      <c r="EB152" s="13"/>
      <c r="EC152" s="13"/>
      <c r="ED152" s="13"/>
      <c r="EE152" s="13"/>
      <c r="EF152" s="13"/>
      <c r="EG152" s="13"/>
      <c r="EH152" s="13"/>
      <c r="EI152" s="13"/>
      <c r="EJ152" s="13"/>
      <c r="EK152" s="13"/>
      <c r="EL152" s="13"/>
      <c r="EM152" s="13"/>
      <c r="EN152" s="13"/>
      <c r="EO152" s="13"/>
      <c r="EP152" s="13"/>
      <c r="EQ152" s="13"/>
      <c r="ER152" s="13"/>
      <c r="ES152" s="13"/>
      <c r="ET152" s="13"/>
      <c r="EU152" s="13"/>
      <c r="EV152" s="13"/>
      <c r="EW152" s="13"/>
      <c r="EX152" s="13"/>
      <c r="EY152" s="13"/>
      <c r="EZ152" s="13"/>
      <c r="FA152" s="13"/>
      <c r="FB152" s="13"/>
      <c r="FC152" s="13"/>
      <c r="FD152" s="13"/>
      <c r="FE152" s="13"/>
      <c r="FF152" s="13"/>
      <c r="FG152" s="13"/>
      <c r="FH152" s="13"/>
      <c r="FI152" s="13"/>
      <c r="FJ152" s="13"/>
      <c r="FK152" s="13"/>
      <c r="FL152" s="13"/>
      <c r="FM152" s="13"/>
      <c r="FN152" s="13"/>
      <c r="FO152" s="13"/>
      <c r="FP152" s="13"/>
      <c r="FQ152" s="13"/>
      <c r="FR152" s="13"/>
      <c r="FS152" s="13"/>
      <c r="FT152" s="13"/>
      <c r="FU152" s="13"/>
      <c r="FV152" s="13"/>
      <c r="FW152" s="13"/>
      <c r="FX152" s="13"/>
      <c r="FY152" s="13"/>
      <c r="FZ152" s="13"/>
      <c r="GA152" s="13"/>
      <c r="GB152" s="13"/>
      <c r="GC152" s="13"/>
      <c r="GD152" s="13"/>
      <c r="GE152" s="13"/>
      <c r="GF152" s="13"/>
      <c r="GG152" s="13"/>
      <c r="GH152" s="13"/>
      <c r="GI152" s="13"/>
      <c r="GJ152" s="13"/>
      <c r="GK152" s="13"/>
      <c r="GL152" s="13"/>
      <c r="GM152" s="13"/>
      <c r="GN152" s="13"/>
      <c r="GO152" s="13"/>
      <c r="GP152" s="13"/>
      <c r="GQ152" s="13"/>
      <c r="GR152" s="13"/>
      <c r="GS152" s="13"/>
      <c r="GT152" s="13"/>
      <c r="GU152" s="13"/>
    </row>
    <row r="153" spans="1:203" ht="47.25" customHeight="1" x14ac:dyDescent="0.2">
      <c r="A153" s="300" t="s">
        <v>74</v>
      </c>
      <c r="B153" s="301"/>
      <c r="C153" s="301"/>
      <c r="D153" s="301"/>
      <c r="E153" s="301"/>
      <c r="F153" s="302"/>
      <c r="G153" s="219" t="s">
        <v>387</v>
      </c>
      <c r="H153" s="192" t="s">
        <v>73</v>
      </c>
      <c r="I153" s="222" t="s">
        <v>102</v>
      </c>
      <c r="J153" s="155" t="s">
        <v>76</v>
      </c>
      <c r="K153" s="79">
        <v>876</v>
      </c>
      <c r="L153" s="63" t="s">
        <v>46</v>
      </c>
      <c r="M153" s="79">
        <v>3285</v>
      </c>
      <c r="N153" s="312" t="s">
        <v>49</v>
      </c>
      <c r="O153" s="313"/>
      <c r="P153" s="313"/>
      <c r="Q153" s="313"/>
      <c r="R153" s="313"/>
      <c r="S153" s="313"/>
      <c r="T153" s="313"/>
      <c r="U153" s="84" t="s">
        <v>112</v>
      </c>
      <c r="V153" s="72" t="s">
        <v>112</v>
      </c>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c r="BR153" s="13"/>
      <c r="BS153" s="13"/>
      <c r="BT153" s="13"/>
      <c r="BU153" s="13"/>
      <c r="BV153" s="13"/>
      <c r="BW153" s="13"/>
      <c r="BX153" s="13"/>
      <c r="BY153" s="13"/>
      <c r="BZ153" s="13"/>
      <c r="CA153" s="13"/>
      <c r="CB153" s="13"/>
      <c r="CC153" s="13"/>
      <c r="CD153" s="13"/>
      <c r="CE153" s="13"/>
      <c r="CF153" s="13"/>
      <c r="CG153" s="13"/>
      <c r="CH153" s="13"/>
      <c r="CI153" s="13"/>
      <c r="CJ153" s="13"/>
      <c r="CK153" s="13"/>
      <c r="CL153" s="13"/>
      <c r="CM153" s="13"/>
      <c r="CN153" s="13"/>
      <c r="CO153" s="13"/>
      <c r="CP153" s="13"/>
      <c r="CQ153" s="13"/>
      <c r="CR153" s="13"/>
      <c r="CS153" s="13"/>
      <c r="CT153" s="13"/>
      <c r="CU153" s="13"/>
      <c r="CV153" s="13"/>
      <c r="CW153" s="13"/>
      <c r="CX153" s="13"/>
      <c r="CY153" s="13"/>
      <c r="CZ153" s="13"/>
      <c r="DA153" s="13"/>
      <c r="DB153" s="13"/>
      <c r="DC153" s="13"/>
      <c r="DD153" s="13"/>
      <c r="DE153" s="13"/>
      <c r="DF153" s="13"/>
      <c r="DG153" s="13"/>
      <c r="DH153" s="13"/>
      <c r="DI153" s="13"/>
      <c r="DJ153" s="13"/>
      <c r="DK153" s="13"/>
      <c r="DL153" s="13"/>
      <c r="DM153" s="13"/>
      <c r="DN153" s="13"/>
      <c r="DO153" s="13"/>
      <c r="DP153" s="13"/>
      <c r="DQ153" s="13"/>
      <c r="DR153" s="13"/>
      <c r="DS153" s="13"/>
      <c r="DT153" s="13"/>
      <c r="DU153" s="13"/>
      <c r="DV153" s="13"/>
      <c r="DW153" s="13"/>
      <c r="DX153" s="13"/>
      <c r="DY153" s="13"/>
      <c r="DZ153" s="13"/>
      <c r="EA153" s="13"/>
      <c r="EB153" s="13"/>
      <c r="EC153" s="13"/>
      <c r="ED153" s="13"/>
      <c r="EE153" s="13"/>
      <c r="EF153" s="13"/>
      <c r="EG153" s="13"/>
      <c r="EH153" s="13"/>
      <c r="EI153" s="13"/>
      <c r="EJ153" s="13"/>
      <c r="EK153" s="13"/>
      <c r="EL153" s="13"/>
      <c r="EM153" s="13"/>
      <c r="EN153" s="13"/>
      <c r="EO153" s="13"/>
      <c r="EP153" s="13"/>
      <c r="EQ153" s="13"/>
      <c r="ER153" s="13"/>
      <c r="ES153" s="13"/>
      <c r="ET153" s="13"/>
      <c r="EU153" s="13"/>
      <c r="EV153" s="13"/>
      <c r="EW153" s="13"/>
      <c r="EX153" s="13"/>
      <c r="EY153" s="13"/>
      <c r="EZ153" s="13"/>
      <c r="FA153" s="13"/>
      <c r="FB153" s="13"/>
      <c r="FC153" s="13"/>
      <c r="FD153" s="13"/>
      <c r="FE153" s="13"/>
      <c r="FF153" s="13"/>
      <c r="FG153" s="13"/>
      <c r="FH153" s="13"/>
      <c r="FI153" s="13"/>
      <c r="FJ153" s="13"/>
      <c r="FK153" s="13"/>
      <c r="FL153" s="13"/>
      <c r="FM153" s="13"/>
      <c r="FN153" s="13"/>
      <c r="FO153" s="13"/>
      <c r="FP153" s="13"/>
      <c r="FQ153" s="13"/>
      <c r="FR153" s="13"/>
      <c r="FS153" s="13"/>
      <c r="FT153" s="13"/>
      <c r="FU153" s="13"/>
      <c r="FV153" s="13"/>
      <c r="FW153" s="13"/>
      <c r="FX153" s="13"/>
      <c r="FY153" s="13"/>
      <c r="FZ153" s="13"/>
      <c r="GA153" s="13"/>
      <c r="GB153" s="13"/>
      <c r="GC153" s="13"/>
      <c r="GD153" s="13"/>
      <c r="GE153" s="13"/>
      <c r="GF153" s="13"/>
      <c r="GG153" s="13"/>
      <c r="GH153" s="13"/>
      <c r="GI153" s="13"/>
      <c r="GJ153" s="13"/>
      <c r="GK153" s="13"/>
      <c r="GL153" s="13"/>
      <c r="GM153" s="13"/>
      <c r="GN153" s="13"/>
      <c r="GO153" s="13"/>
      <c r="GP153" s="13"/>
      <c r="GQ153" s="13"/>
      <c r="GR153" s="13"/>
      <c r="GS153" s="13"/>
      <c r="GT153" s="13"/>
      <c r="GU153" s="13"/>
    </row>
    <row r="154" spans="1:203" ht="53.25" customHeight="1" x14ac:dyDescent="0.2">
      <c r="A154" s="314"/>
      <c r="B154" s="315"/>
      <c r="C154" s="315"/>
      <c r="D154" s="315"/>
      <c r="E154" s="315"/>
      <c r="F154" s="316"/>
      <c r="G154" s="219" t="s">
        <v>387</v>
      </c>
      <c r="H154" s="192" t="s">
        <v>73</v>
      </c>
      <c r="I154" s="222" t="s">
        <v>78</v>
      </c>
      <c r="J154" s="155" t="s">
        <v>77</v>
      </c>
      <c r="K154" s="79">
        <v>876</v>
      </c>
      <c r="L154" s="63" t="s">
        <v>46</v>
      </c>
      <c r="M154" s="79">
        <v>1976</v>
      </c>
      <c r="N154" s="312" t="s">
        <v>49</v>
      </c>
      <c r="O154" s="313"/>
      <c r="P154" s="313"/>
      <c r="Q154" s="313"/>
      <c r="R154" s="313"/>
      <c r="S154" s="313"/>
      <c r="T154" s="313"/>
      <c r="U154" s="84" t="s">
        <v>112</v>
      </c>
      <c r="V154" s="72" t="s">
        <v>112</v>
      </c>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c r="CC154" s="13"/>
      <c r="CD154" s="13"/>
      <c r="CE154" s="13"/>
      <c r="CF154" s="13"/>
      <c r="CG154" s="13"/>
      <c r="CH154" s="13"/>
      <c r="CI154" s="13"/>
      <c r="CJ154" s="13"/>
      <c r="CK154" s="13"/>
      <c r="CL154" s="13"/>
      <c r="CM154" s="13"/>
      <c r="CN154" s="13"/>
      <c r="CO154" s="13"/>
      <c r="CP154" s="13"/>
      <c r="CQ154" s="13"/>
      <c r="CR154" s="13"/>
      <c r="CS154" s="13"/>
      <c r="CT154" s="13"/>
      <c r="CU154" s="13"/>
      <c r="CV154" s="13"/>
      <c r="CW154" s="13"/>
      <c r="CX154" s="13"/>
      <c r="CY154" s="13"/>
      <c r="CZ154" s="13"/>
      <c r="DA154" s="13"/>
      <c r="DB154" s="13"/>
      <c r="DC154" s="13"/>
      <c r="DD154" s="13"/>
      <c r="DE154" s="13"/>
      <c r="DF154" s="13"/>
      <c r="DG154" s="13"/>
      <c r="DH154" s="13"/>
      <c r="DI154" s="13"/>
      <c r="DJ154" s="13"/>
      <c r="DK154" s="13"/>
      <c r="DL154" s="13"/>
      <c r="DM154" s="13"/>
      <c r="DN154" s="13"/>
      <c r="DO154" s="13"/>
      <c r="DP154" s="13"/>
      <c r="DQ154" s="13"/>
      <c r="DR154" s="13"/>
      <c r="DS154" s="13"/>
      <c r="DT154" s="13"/>
      <c r="DU154" s="13"/>
      <c r="DV154" s="13"/>
      <c r="DW154" s="13"/>
      <c r="DX154" s="13"/>
      <c r="DY154" s="13"/>
      <c r="DZ154" s="13"/>
      <c r="EA154" s="13"/>
      <c r="EB154" s="13"/>
      <c r="EC154" s="13"/>
      <c r="ED154" s="13"/>
      <c r="EE154" s="13"/>
      <c r="EF154" s="13"/>
      <c r="EG154" s="13"/>
      <c r="EH154" s="13"/>
      <c r="EI154" s="13"/>
      <c r="EJ154" s="13"/>
      <c r="EK154" s="13"/>
      <c r="EL154" s="13"/>
      <c r="EM154" s="13"/>
      <c r="EN154" s="13"/>
      <c r="EO154" s="13"/>
      <c r="EP154" s="13"/>
      <c r="EQ154" s="13"/>
      <c r="ER154" s="13"/>
      <c r="ES154" s="13"/>
      <c r="ET154" s="13"/>
      <c r="EU154" s="13"/>
      <c r="EV154" s="13"/>
      <c r="EW154" s="13"/>
      <c r="EX154" s="13"/>
      <c r="EY154" s="13"/>
      <c r="EZ154" s="13"/>
      <c r="FA154" s="13"/>
      <c r="FB154" s="13"/>
      <c r="FC154" s="13"/>
      <c r="FD154" s="13"/>
      <c r="FE154" s="13"/>
      <c r="FF154" s="13"/>
      <c r="FG154" s="13"/>
      <c r="FH154" s="13"/>
      <c r="FI154" s="13"/>
      <c r="FJ154" s="13"/>
      <c r="FK154" s="13"/>
      <c r="FL154" s="13"/>
      <c r="FM154" s="13"/>
      <c r="FN154" s="13"/>
      <c r="FO154" s="13"/>
      <c r="FP154" s="13"/>
      <c r="FQ154" s="13"/>
      <c r="FR154" s="13"/>
      <c r="FS154" s="13"/>
      <c r="FT154" s="13"/>
      <c r="FU154" s="13"/>
      <c r="FV154" s="13"/>
      <c r="FW154" s="13"/>
      <c r="FX154" s="13"/>
      <c r="FY154" s="13"/>
      <c r="FZ154" s="13"/>
      <c r="GA154" s="13"/>
      <c r="GB154" s="13"/>
      <c r="GC154" s="13"/>
      <c r="GD154" s="13"/>
      <c r="GE154" s="13"/>
      <c r="GF154" s="13"/>
      <c r="GG154" s="13"/>
      <c r="GH154" s="13"/>
      <c r="GI154" s="13"/>
      <c r="GJ154" s="13"/>
      <c r="GK154" s="13"/>
      <c r="GL154" s="13"/>
      <c r="GM154" s="13"/>
      <c r="GN154" s="13"/>
      <c r="GO154" s="13"/>
      <c r="GP154" s="13"/>
      <c r="GQ154" s="13"/>
      <c r="GR154" s="13"/>
      <c r="GS154" s="13"/>
      <c r="GT154" s="13"/>
      <c r="GU154" s="13"/>
    </row>
    <row r="155" spans="1:203" ht="39" customHeight="1" x14ac:dyDescent="0.2">
      <c r="A155" s="314"/>
      <c r="B155" s="315"/>
      <c r="C155" s="315"/>
      <c r="D155" s="315"/>
      <c r="E155" s="315"/>
      <c r="F155" s="316"/>
      <c r="G155" s="219" t="s">
        <v>387</v>
      </c>
      <c r="H155" s="192" t="s">
        <v>73</v>
      </c>
      <c r="I155" s="222" t="s">
        <v>79</v>
      </c>
      <c r="J155" s="155" t="s">
        <v>514</v>
      </c>
      <c r="K155" s="79">
        <v>876</v>
      </c>
      <c r="L155" s="63" t="s">
        <v>46</v>
      </c>
      <c r="M155" s="79">
        <v>1235</v>
      </c>
      <c r="N155" s="309" t="s">
        <v>49</v>
      </c>
      <c r="O155" s="310"/>
      <c r="P155" s="310"/>
      <c r="Q155" s="310"/>
      <c r="R155" s="310"/>
      <c r="S155" s="310"/>
      <c r="T155" s="311"/>
      <c r="U155" s="84" t="s">
        <v>112</v>
      </c>
      <c r="V155" s="72" t="s">
        <v>112</v>
      </c>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c r="CG155" s="13"/>
      <c r="CH155" s="13"/>
      <c r="CI155" s="13"/>
      <c r="CJ155" s="13"/>
      <c r="CK155" s="13"/>
      <c r="CL155" s="13"/>
      <c r="CM155" s="13"/>
      <c r="CN155" s="13"/>
      <c r="CO155" s="13"/>
      <c r="CP155" s="13"/>
      <c r="CQ155" s="13"/>
      <c r="CR155" s="13"/>
      <c r="CS155" s="13"/>
      <c r="CT155" s="13"/>
      <c r="CU155" s="13"/>
      <c r="CV155" s="13"/>
      <c r="CW155" s="13"/>
      <c r="CX155" s="13"/>
      <c r="CY155" s="13"/>
      <c r="CZ155" s="13"/>
      <c r="DA155" s="13"/>
      <c r="DB155" s="13"/>
      <c r="DC155" s="13"/>
      <c r="DD155" s="13"/>
      <c r="DE155" s="13"/>
      <c r="DF155" s="13"/>
      <c r="DG155" s="13"/>
      <c r="DH155" s="13"/>
      <c r="DI155" s="13"/>
      <c r="DJ155" s="13"/>
      <c r="DK155" s="13"/>
      <c r="DL155" s="13"/>
      <c r="DM155" s="13"/>
      <c r="DN155" s="13"/>
      <c r="DO155" s="13"/>
      <c r="DP155" s="13"/>
      <c r="DQ155" s="13"/>
      <c r="DR155" s="13"/>
      <c r="DS155" s="13"/>
      <c r="DT155" s="13"/>
      <c r="DU155" s="13"/>
      <c r="DV155" s="13"/>
      <c r="DW155" s="13"/>
      <c r="DX155" s="13"/>
      <c r="DY155" s="13"/>
      <c r="DZ155" s="13"/>
      <c r="EA155" s="13"/>
      <c r="EB155" s="13"/>
      <c r="EC155" s="13"/>
      <c r="ED155" s="13"/>
      <c r="EE155" s="13"/>
      <c r="EF155" s="13"/>
      <c r="EG155" s="13"/>
      <c r="EH155" s="13"/>
      <c r="EI155" s="13"/>
      <c r="EJ155" s="13"/>
      <c r="EK155" s="13"/>
      <c r="EL155" s="13"/>
      <c r="EM155" s="13"/>
      <c r="EN155" s="13"/>
      <c r="EO155" s="13"/>
      <c r="EP155" s="13"/>
      <c r="EQ155" s="13"/>
      <c r="ER155" s="13"/>
      <c r="ES155" s="13"/>
      <c r="ET155" s="13"/>
      <c r="EU155" s="13"/>
      <c r="EV155" s="13"/>
      <c r="EW155" s="13"/>
      <c r="EX155" s="13"/>
      <c r="EY155" s="13"/>
      <c r="EZ155" s="13"/>
      <c r="FA155" s="13"/>
      <c r="FB155" s="13"/>
      <c r="FC155" s="13"/>
      <c r="FD155" s="13"/>
      <c r="FE155" s="13"/>
      <c r="FF155" s="13"/>
      <c r="FG155" s="13"/>
      <c r="FH155" s="13"/>
      <c r="FI155" s="13"/>
      <c r="FJ155" s="13"/>
      <c r="FK155" s="13"/>
      <c r="FL155" s="13"/>
      <c r="FM155" s="13"/>
      <c r="FN155" s="13"/>
      <c r="FO155" s="13"/>
      <c r="FP155" s="13"/>
      <c r="FQ155" s="13"/>
      <c r="FR155" s="13"/>
      <c r="FS155" s="13"/>
      <c r="FT155" s="13"/>
      <c r="FU155" s="13"/>
      <c r="FV155" s="13"/>
      <c r="FW155" s="13"/>
      <c r="FX155" s="13"/>
      <c r="FY155" s="13"/>
      <c r="FZ155" s="13"/>
      <c r="GA155" s="13"/>
      <c r="GB155" s="13"/>
      <c r="GC155" s="13"/>
      <c r="GD155" s="13"/>
      <c r="GE155" s="13"/>
      <c r="GF155" s="13"/>
      <c r="GG155" s="13"/>
      <c r="GH155" s="13"/>
      <c r="GI155" s="13"/>
      <c r="GJ155" s="13"/>
      <c r="GK155" s="13"/>
      <c r="GL155" s="13"/>
      <c r="GM155" s="13"/>
      <c r="GN155" s="13"/>
      <c r="GO155" s="13"/>
      <c r="GP155" s="13"/>
      <c r="GQ155" s="13"/>
      <c r="GR155" s="13"/>
      <c r="GS155" s="13"/>
      <c r="GT155" s="13"/>
      <c r="GU155" s="13"/>
    </row>
    <row r="156" spans="1:203" ht="39" customHeight="1" x14ac:dyDescent="0.2">
      <c r="A156" s="303"/>
      <c r="B156" s="304"/>
      <c r="C156" s="304"/>
      <c r="D156" s="304"/>
      <c r="E156" s="304"/>
      <c r="F156" s="305"/>
      <c r="G156" s="219" t="s">
        <v>387</v>
      </c>
      <c r="H156" s="192" t="s">
        <v>73</v>
      </c>
      <c r="I156" s="222" t="s">
        <v>80</v>
      </c>
      <c r="J156" s="155" t="s">
        <v>89</v>
      </c>
      <c r="K156" s="79">
        <v>876</v>
      </c>
      <c r="L156" s="63" t="s">
        <v>46</v>
      </c>
      <c r="M156" s="79">
        <v>2470</v>
      </c>
      <c r="N156" s="309" t="s">
        <v>49</v>
      </c>
      <c r="O156" s="310"/>
      <c r="P156" s="310"/>
      <c r="Q156" s="310"/>
      <c r="R156" s="310"/>
      <c r="S156" s="310"/>
      <c r="T156" s="311"/>
      <c r="U156" s="84" t="s">
        <v>112</v>
      </c>
      <c r="V156" s="72" t="s">
        <v>112</v>
      </c>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c r="CW156" s="13"/>
      <c r="CX156" s="13"/>
      <c r="CY156" s="13"/>
      <c r="CZ156" s="13"/>
      <c r="DA156" s="13"/>
      <c r="DB156" s="13"/>
      <c r="DC156" s="13"/>
      <c r="DD156" s="13"/>
      <c r="DE156" s="13"/>
      <c r="DF156" s="13"/>
      <c r="DG156" s="13"/>
      <c r="DH156" s="13"/>
      <c r="DI156" s="13"/>
      <c r="DJ156" s="13"/>
      <c r="DK156" s="13"/>
      <c r="DL156" s="13"/>
      <c r="DM156" s="13"/>
      <c r="DN156" s="13"/>
      <c r="DO156" s="13"/>
      <c r="DP156" s="13"/>
      <c r="DQ156" s="13"/>
      <c r="DR156" s="13"/>
      <c r="DS156" s="13"/>
      <c r="DT156" s="13"/>
      <c r="DU156" s="13"/>
      <c r="DV156" s="13"/>
      <c r="DW156" s="13"/>
      <c r="DX156" s="13"/>
      <c r="DY156" s="13"/>
      <c r="DZ156" s="13"/>
      <c r="EA156" s="13"/>
      <c r="EB156" s="13"/>
      <c r="EC156" s="13"/>
      <c r="ED156" s="13"/>
      <c r="EE156" s="13"/>
      <c r="EF156" s="13"/>
      <c r="EG156" s="13"/>
      <c r="EH156" s="13"/>
      <c r="EI156" s="13"/>
      <c r="EJ156" s="13"/>
      <c r="EK156" s="13"/>
      <c r="EL156" s="13"/>
      <c r="EM156" s="13"/>
      <c r="EN156" s="13"/>
      <c r="EO156" s="13"/>
      <c r="EP156" s="13"/>
      <c r="EQ156" s="13"/>
      <c r="ER156" s="13"/>
      <c r="ES156" s="13"/>
      <c r="ET156" s="13"/>
      <c r="EU156" s="13"/>
      <c r="EV156" s="13"/>
      <c r="EW156" s="13"/>
      <c r="EX156" s="13"/>
      <c r="EY156" s="13"/>
      <c r="EZ156" s="13"/>
      <c r="FA156" s="13"/>
      <c r="FB156" s="13"/>
      <c r="FC156" s="13"/>
      <c r="FD156" s="13"/>
      <c r="FE156" s="13"/>
      <c r="FF156" s="13"/>
      <c r="FG156" s="13"/>
      <c r="FH156" s="13"/>
      <c r="FI156" s="13"/>
      <c r="FJ156" s="13"/>
      <c r="FK156" s="13"/>
      <c r="FL156" s="13"/>
      <c r="FM156" s="13"/>
      <c r="FN156" s="13"/>
      <c r="FO156" s="13"/>
      <c r="FP156" s="13"/>
      <c r="FQ156" s="13"/>
      <c r="FR156" s="13"/>
      <c r="FS156" s="13"/>
      <c r="FT156" s="13"/>
      <c r="FU156" s="13"/>
      <c r="FV156" s="13"/>
      <c r="FW156" s="13"/>
      <c r="FX156" s="13"/>
      <c r="FY156" s="13"/>
      <c r="FZ156" s="13"/>
      <c r="GA156" s="13"/>
      <c r="GB156" s="13"/>
      <c r="GC156" s="13"/>
      <c r="GD156" s="13"/>
      <c r="GE156" s="13"/>
      <c r="GF156" s="13"/>
      <c r="GG156" s="13"/>
      <c r="GH156" s="13"/>
      <c r="GI156" s="13"/>
      <c r="GJ156" s="13"/>
      <c r="GK156" s="13"/>
      <c r="GL156" s="13"/>
      <c r="GM156" s="13"/>
      <c r="GN156" s="13"/>
      <c r="GO156" s="13"/>
      <c r="GP156" s="13"/>
      <c r="GQ156" s="13"/>
      <c r="GR156" s="13"/>
      <c r="GS156" s="13"/>
      <c r="GT156" s="13"/>
      <c r="GU156" s="13"/>
    </row>
    <row r="157" spans="1:203" ht="39" customHeight="1" x14ac:dyDescent="0.2">
      <c r="A157" s="269"/>
      <c r="B157" s="270"/>
      <c r="C157" s="270"/>
      <c r="D157" s="270"/>
      <c r="E157" s="270"/>
      <c r="F157" s="270"/>
      <c r="G157" s="272" t="s">
        <v>387</v>
      </c>
      <c r="H157" s="192" t="s">
        <v>73</v>
      </c>
      <c r="I157" s="267" t="s">
        <v>79</v>
      </c>
      <c r="J157" s="268" t="s">
        <v>513</v>
      </c>
      <c r="K157" s="271">
        <v>876</v>
      </c>
      <c r="L157" s="63" t="s">
        <v>46</v>
      </c>
      <c r="M157" s="271">
        <v>2964</v>
      </c>
      <c r="N157" s="309" t="s">
        <v>49</v>
      </c>
      <c r="O157" s="310"/>
      <c r="P157" s="310"/>
      <c r="Q157" s="310"/>
      <c r="R157" s="310"/>
      <c r="S157" s="310"/>
      <c r="T157" s="311"/>
      <c r="U157" s="84" t="s">
        <v>112</v>
      </c>
      <c r="V157" s="72" t="s">
        <v>112</v>
      </c>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c r="CM157" s="13"/>
      <c r="CN157" s="13"/>
      <c r="CO157" s="13"/>
      <c r="CP157" s="13"/>
      <c r="CQ157" s="13"/>
      <c r="CR157" s="13"/>
      <c r="CS157" s="13"/>
      <c r="CT157" s="13"/>
      <c r="CU157" s="13"/>
      <c r="CV157" s="13"/>
      <c r="CW157" s="13"/>
      <c r="CX157" s="13"/>
      <c r="CY157" s="13"/>
      <c r="CZ157" s="13"/>
      <c r="DA157" s="13"/>
      <c r="DB157" s="13"/>
      <c r="DC157" s="13"/>
      <c r="DD157" s="13"/>
      <c r="DE157" s="13"/>
      <c r="DF157" s="13"/>
      <c r="DG157" s="13"/>
      <c r="DH157" s="13"/>
      <c r="DI157" s="13"/>
      <c r="DJ157" s="13"/>
      <c r="DK157" s="13"/>
      <c r="DL157" s="13"/>
      <c r="DM157" s="13"/>
      <c r="DN157" s="13"/>
      <c r="DO157" s="13"/>
      <c r="DP157" s="13"/>
      <c r="DQ157" s="13"/>
      <c r="DR157" s="13"/>
      <c r="DS157" s="13"/>
      <c r="DT157" s="13"/>
      <c r="DU157" s="13"/>
      <c r="DV157" s="13"/>
      <c r="DW157" s="13"/>
      <c r="DX157" s="13"/>
      <c r="DY157" s="13"/>
      <c r="DZ157" s="13"/>
      <c r="EA157" s="13"/>
      <c r="EB157" s="13"/>
      <c r="EC157" s="13"/>
      <c r="ED157" s="13"/>
      <c r="EE157" s="13"/>
      <c r="EF157" s="13"/>
      <c r="EG157" s="13"/>
      <c r="EH157" s="13"/>
      <c r="EI157" s="13"/>
      <c r="EJ157" s="13"/>
      <c r="EK157" s="13"/>
      <c r="EL157" s="13"/>
      <c r="EM157" s="13"/>
      <c r="EN157" s="13"/>
      <c r="EO157" s="13"/>
      <c r="EP157" s="13"/>
      <c r="EQ157" s="13"/>
      <c r="ER157" s="13"/>
      <c r="ES157" s="13"/>
      <c r="ET157" s="13"/>
      <c r="EU157" s="13"/>
      <c r="EV157" s="13"/>
      <c r="EW157" s="13"/>
      <c r="EX157" s="13"/>
      <c r="EY157" s="13"/>
      <c r="EZ157" s="13"/>
      <c r="FA157" s="13"/>
      <c r="FB157" s="13"/>
      <c r="FC157" s="13"/>
      <c r="FD157" s="13"/>
      <c r="FE157" s="13"/>
      <c r="FF157" s="13"/>
      <c r="FG157" s="13"/>
      <c r="FH157" s="13"/>
      <c r="FI157" s="13"/>
      <c r="FJ157" s="13"/>
      <c r="FK157" s="13"/>
      <c r="FL157" s="13"/>
      <c r="FM157" s="13"/>
      <c r="FN157" s="13"/>
      <c r="FO157" s="13"/>
      <c r="FP157" s="13"/>
      <c r="FQ157" s="13"/>
      <c r="FR157" s="13"/>
      <c r="FS157" s="13"/>
      <c r="FT157" s="13"/>
      <c r="FU157" s="13"/>
      <c r="FV157" s="13"/>
      <c r="FW157" s="13"/>
      <c r="FX157" s="13"/>
      <c r="FY157" s="13"/>
      <c r="FZ157" s="13"/>
      <c r="GA157" s="13"/>
      <c r="GB157" s="13"/>
      <c r="GC157" s="13"/>
      <c r="GD157" s="13"/>
      <c r="GE157" s="13"/>
      <c r="GF157" s="13"/>
      <c r="GG157" s="13"/>
      <c r="GH157" s="13"/>
      <c r="GI157" s="13"/>
      <c r="GJ157" s="13"/>
      <c r="GK157" s="13"/>
      <c r="GL157" s="13"/>
      <c r="GM157" s="13"/>
      <c r="GN157" s="13"/>
      <c r="GO157" s="13"/>
      <c r="GP157" s="13"/>
      <c r="GQ157" s="13"/>
      <c r="GR157" s="13"/>
      <c r="GS157" s="13"/>
      <c r="GT157" s="13"/>
      <c r="GU157" s="13"/>
    </row>
    <row r="158" spans="1:203" ht="63" customHeight="1" x14ac:dyDescent="0.2">
      <c r="A158" s="124" t="s">
        <v>312</v>
      </c>
      <c r="B158" s="85" t="s">
        <v>83</v>
      </c>
      <c r="C158" s="70" t="s">
        <v>84</v>
      </c>
      <c r="D158" s="70" t="s">
        <v>41</v>
      </c>
      <c r="E158" s="70" t="s">
        <v>85</v>
      </c>
      <c r="F158" s="201" t="s">
        <v>41</v>
      </c>
      <c r="G158" s="219" t="s">
        <v>387</v>
      </c>
      <c r="H158" s="192" t="s">
        <v>73</v>
      </c>
      <c r="I158" s="222" t="s">
        <v>399</v>
      </c>
      <c r="J158" s="155" t="s">
        <v>400</v>
      </c>
      <c r="K158" s="78">
        <v>876</v>
      </c>
      <c r="L158" s="79" t="s">
        <v>401</v>
      </c>
      <c r="M158" s="79">
        <f>M159+M160</f>
        <v>17520</v>
      </c>
      <c r="N158" s="86">
        <v>47203501000</v>
      </c>
      <c r="O158" s="87" t="s">
        <v>40</v>
      </c>
      <c r="P158" s="88">
        <v>7533600</v>
      </c>
      <c r="Q158" s="71" t="s">
        <v>324</v>
      </c>
      <c r="R158" s="71" t="s">
        <v>90</v>
      </c>
      <c r="S158" s="63" t="s">
        <v>75</v>
      </c>
      <c r="T158" s="63" t="s">
        <v>39</v>
      </c>
      <c r="U158" s="84" t="s">
        <v>112</v>
      </c>
      <c r="V158" s="72" t="s">
        <v>112</v>
      </c>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c r="CP158" s="13"/>
      <c r="CQ158" s="13"/>
      <c r="CR158" s="13"/>
      <c r="CS158" s="13"/>
      <c r="CT158" s="13"/>
      <c r="CU158" s="13"/>
      <c r="CV158" s="13"/>
      <c r="CW158" s="13"/>
      <c r="CX158" s="13"/>
      <c r="CY158" s="13"/>
      <c r="CZ158" s="13"/>
      <c r="DA158" s="13"/>
      <c r="DB158" s="13"/>
      <c r="DC158" s="13"/>
      <c r="DD158" s="13"/>
      <c r="DE158" s="13"/>
      <c r="DF158" s="13"/>
      <c r="DG158" s="13"/>
      <c r="DH158" s="13"/>
      <c r="DI158" s="13"/>
      <c r="DJ158" s="13"/>
      <c r="DK158" s="13"/>
      <c r="DL158" s="13"/>
      <c r="DM158" s="13"/>
      <c r="DN158" s="13"/>
      <c r="DO158" s="13"/>
      <c r="DP158" s="13"/>
      <c r="DQ158" s="13"/>
      <c r="DR158" s="13"/>
      <c r="DS158" s="13"/>
      <c r="DT158" s="13"/>
      <c r="DU158" s="13"/>
      <c r="DV158" s="13"/>
      <c r="DW158" s="13"/>
      <c r="DX158" s="13"/>
      <c r="DY158" s="13"/>
      <c r="DZ158" s="13"/>
      <c r="EA158" s="13"/>
      <c r="EB158" s="13"/>
      <c r="EC158" s="13"/>
      <c r="ED158" s="13"/>
      <c r="EE158" s="13"/>
      <c r="EF158" s="13"/>
      <c r="EG158" s="13"/>
      <c r="EH158" s="13"/>
      <c r="EI158" s="13"/>
      <c r="EJ158" s="13"/>
      <c r="EK158" s="13"/>
      <c r="EL158" s="13"/>
      <c r="EM158" s="13"/>
      <c r="EN158" s="13"/>
      <c r="EO158" s="13"/>
      <c r="EP158" s="13"/>
      <c r="EQ158" s="13"/>
      <c r="ER158" s="13"/>
      <c r="ES158" s="13"/>
      <c r="ET158" s="13"/>
      <c r="EU158" s="13"/>
      <c r="EV158" s="13"/>
      <c r="EW158" s="13"/>
      <c r="EX158" s="13"/>
      <c r="EY158" s="13"/>
      <c r="EZ158" s="13"/>
      <c r="FA158" s="13"/>
      <c r="FB158" s="13"/>
      <c r="FC158" s="13"/>
      <c r="FD158" s="13"/>
      <c r="FE158" s="13"/>
      <c r="FF158" s="13"/>
      <c r="FG158" s="13"/>
      <c r="FH158" s="13"/>
      <c r="FI158" s="13"/>
      <c r="FJ158" s="13"/>
      <c r="FK158" s="13"/>
      <c r="FL158" s="13"/>
      <c r="FM158" s="13"/>
      <c r="FN158" s="13"/>
      <c r="FO158" s="13"/>
      <c r="FP158" s="13"/>
      <c r="FQ158" s="13"/>
      <c r="FR158" s="13"/>
      <c r="FS158" s="13"/>
      <c r="FT158" s="13"/>
      <c r="FU158" s="13"/>
      <c r="FV158" s="13"/>
      <c r="FW158" s="13"/>
      <c r="FX158" s="13"/>
      <c r="FY158" s="13"/>
      <c r="FZ158" s="13"/>
      <c r="GA158" s="13"/>
      <c r="GB158" s="13"/>
      <c r="GC158" s="13"/>
      <c r="GD158" s="13"/>
      <c r="GE158" s="13"/>
      <c r="GF158" s="13"/>
      <c r="GG158" s="13"/>
      <c r="GH158" s="13"/>
      <c r="GI158" s="13"/>
      <c r="GJ158" s="13"/>
      <c r="GK158" s="13"/>
      <c r="GL158" s="13"/>
      <c r="GM158" s="13"/>
      <c r="GN158" s="13"/>
      <c r="GO158" s="13"/>
      <c r="GP158" s="13"/>
      <c r="GQ158" s="13"/>
      <c r="GR158" s="13"/>
      <c r="GS158" s="13"/>
      <c r="GT158" s="13"/>
      <c r="GU158" s="13"/>
    </row>
    <row r="159" spans="1:203" ht="57.75" customHeight="1" x14ac:dyDescent="0.2">
      <c r="A159" s="300" t="s">
        <v>74</v>
      </c>
      <c r="B159" s="301"/>
      <c r="C159" s="301"/>
      <c r="D159" s="301"/>
      <c r="E159" s="301"/>
      <c r="F159" s="302"/>
      <c r="G159" s="219" t="s">
        <v>387</v>
      </c>
      <c r="H159" s="192" t="s">
        <v>73</v>
      </c>
      <c r="I159" s="222" t="s">
        <v>94</v>
      </c>
      <c r="J159" s="155" t="s">
        <v>93</v>
      </c>
      <c r="K159" s="79">
        <v>876</v>
      </c>
      <c r="L159" s="63" t="s">
        <v>46</v>
      </c>
      <c r="M159" s="72">
        <v>14235</v>
      </c>
      <c r="N159" s="309" t="s">
        <v>49</v>
      </c>
      <c r="O159" s="310"/>
      <c r="P159" s="310"/>
      <c r="Q159" s="310"/>
      <c r="R159" s="310"/>
      <c r="S159" s="310"/>
      <c r="T159" s="311"/>
      <c r="U159" s="84" t="s">
        <v>112</v>
      </c>
      <c r="V159" s="72" t="s">
        <v>112</v>
      </c>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c r="CG159" s="13"/>
      <c r="CH159" s="13"/>
      <c r="CI159" s="13"/>
      <c r="CJ159" s="13"/>
      <c r="CK159" s="13"/>
      <c r="CL159" s="13"/>
      <c r="CM159" s="13"/>
      <c r="CN159" s="13"/>
      <c r="CO159" s="13"/>
      <c r="CP159" s="13"/>
      <c r="CQ159" s="13"/>
      <c r="CR159" s="13"/>
      <c r="CS159" s="13"/>
      <c r="CT159" s="13"/>
      <c r="CU159" s="13"/>
      <c r="CV159" s="13"/>
      <c r="CW159" s="13"/>
      <c r="CX159" s="13"/>
      <c r="CY159" s="13"/>
      <c r="CZ159" s="13"/>
      <c r="DA159" s="13"/>
      <c r="DB159" s="13"/>
      <c r="DC159" s="13"/>
      <c r="DD159" s="13"/>
      <c r="DE159" s="13"/>
      <c r="DF159" s="13"/>
      <c r="DG159" s="13"/>
      <c r="DH159" s="13"/>
      <c r="DI159" s="13"/>
      <c r="DJ159" s="13"/>
      <c r="DK159" s="13"/>
      <c r="DL159" s="13"/>
      <c r="DM159" s="13"/>
      <c r="DN159" s="13"/>
      <c r="DO159" s="13"/>
      <c r="DP159" s="13"/>
      <c r="DQ159" s="13"/>
      <c r="DR159" s="13"/>
      <c r="DS159" s="13"/>
      <c r="DT159" s="13"/>
      <c r="DU159" s="13"/>
      <c r="DV159" s="13"/>
      <c r="DW159" s="13"/>
      <c r="DX159" s="13"/>
      <c r="DY159" s="13"/>
      <c r="DZ159" s="13"/>
      <c r="EA159" s="13"/>
      <c r="EB159" s="13"/>
      <c r="EC159" s="13"/>
      <c r="ED159" s="13"/>
      <c r="EE159" s="13"/>
      <c r="EF159" s="13"/>
      <c r="EG159" s="13"/>
      <c r="EH159" s="13"/>
      <c r="EI159" s="13"/>
      <c r="EJ159" s="13"/>
      <c r="EK159" s="13"/>
      <c r="EL159" s="13"/>
      <c r="EM159" s="13"/>
      <c r="EN159" s="13"/>
      <c r="EO159" s="13"/>
      <c r="EP159" s="13"/>
      <c r="EQ159" s="13"/>
      <c r="ER159" s="13"/>
      <c r="ES159" s="13"/>
      <c r="ET159" s="13"/>
      <c r="EU159" s="13"/>
      <c r="EV159" s="13"/>
      <c r="EW159" s="13"/>
      <c r="EX159" s="13"/>
      <c r="EY159" s="13"/>
      <c r="EZ159" s="13"/>
      <c r="FA159" s="13"/>
      <c r="FB159" s="13"/>
      <c r="FC159" s="13"/>
      <c r="FD159" s="13"/>
      <c r="FE159" s="13"/>
      <c r="FF159" s="13"/>
      <c r="FG159" s="13"/>
      <c r="FH159" s="13"/>
      <c r="FI159" s="13"/>
      <c r="FJ159" s="13"/>
      <c r="FK159" s="13"/>
      <c r="FL159" s="13"/>
      <c r="FM159" s="13"/>
      <c r="FN159" s="13"/>
      <c r="FO159" s="13"/>
      <c r="FP159" s="13"/>
      <c r="FQ159" s="13"/>
      <c r="FR159" s="13"/>
      <c r="FS159" s="13"/>
      <c r="FT159" s="13"/>
      <c r="FU159" s="13"/>
      <c r="FV159" s="13"/>
      <c r="FW159" s="13"/>
      <c r="FX159" s="13"/>
      <c r="FY159" s="13"/>
      <c r="FZ159" s="13"/>
      <c r="GA159" s="13"/>
      <c r="GB159" s="13"/>
      <c r="GC159" s="13"/>
      <c r="GD159" s="13"/>
      <c r="GE159" s="13"/>
      <c r="GF159" s="13"/>
      <c r="GG159" s="13"/>
      <c r="GH159" s="13"/>
      <c r="GI159" s="13"/>
      <c r="GJ159" s="13"/>
      <c r="GK159" s="13"/>
      <c r="GL159" s="13"/>
      <c r="GM159" s="13"/>
      <c r="GN159" s="13"/>
      <c r="GO159" s="13"/>
      <c r="GP159" s="13"/>
      <c r="GQ159" s="13"/>
      <c r="GR159" s="13"/>
      <c r="GS159" s="13"/>
      <c r="GT159" s="13"/>
      <c r="GU159" s="13"/>
    </row>
    <row r="160" spans="1:203" ht="69" customHeight="1" x14ac:dyDescent="0.2">
      <c r="A160" s="303"/>
      <c r="B160" s="304"/>
      <c r="C160" s="304"/>
      <c r="D160" s="304"/>
      <c r="E160" s="304"/>
      <c r="F160" s="305"/>
      <c r="G160" s="219" t="s">
        <v>387</v>
      </c>
      <c r="H160" s="192" t="s">
        <v>73</v>
      </c>
      <c r="I160" s="222" t="s">
        <v>96</v>
      </c>
      <c r="J160" s="155" t="s">
        <v>95</v>
      </c>
      <c r="K160" s="79">
        <v>876</v>
      </c>
      <c r="L160" s="63" t="s">
        <v>46</v>
      </c>
      <c r="M160" s="72">
        <v>3285</v>
      </c>
      <c r="N160" s="309" t="s">
        <v>49</v>
      </c>
      <c r="O160" s="310"/>
      <c r="P160" s="310"/>
      <c r="Q160" s="310"/>
      <c r="R160" s="310"/>
      <c r="S160" s="310"/>
      <c r="T160" s="311"/>
      <c r="U160" s="84" t="s">
        <v>112</v>
      </c>
      <c r="V160" s="72" t="s">
        <v>112</v>
      </c>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c r="CC160" s="13"/>
      <c r="CD160" s="13"/>
      <c r="CE160" s="13"/>
      <c r="CF160" s="13"/>
      <c r="CG160" s="13"/>
      <c r="CH160" s="13"/>
      <c r="CI160" s="13"/>
      <c r="CJ160" s="13"/>
      <c r="CK160" s="13"/>
      <c r="CL160" s="13"/>
      <c r="CM160" s="13"/>
      <c r="CN160" s="13"/>
      <c r="CO160" s="13"/>
      <c r="CP160" s="13"/>
      <c r="CQ160" s="13"/>
      <c r="CR160" s="13"/>
      <c r="CS160" s="13"/>
      <c r="CT160" s="13"/>
      <c r="CU160" s="13"/>
      <c r="CV160" s="13"/>
      <c r="CW160" s="13"/>
      <c r="CX160" s="13"/>
      <c r="CY160" s="13"/>
      <c r="CZ160" s="13"/>
      <c r="DA160" s="13"/>
      <c r="DB160" s="13"/>
      <c r="DC160" s="13"/>
      <c r="DD160" s="13"/>
      <c r="DE160" s="13"/>
      <c r="DF160" s="13"/>
      <c r="DG160" s="13"/>
      <c r="DH160" s="13"/>
      <c r="DI160" s="13"/>
      <c r="DJ160" s="13"/>
      <c r="DK160" s="13"/>
      <c r="DL160" s="13"/>
      <c r="DM160" s="13"/>
      <c r="DN160" s="13"/>
      <c r="DO160" s="13"/>
      <c r="DP160" s="13"/>
      <c r="DQ160" s="13"/>
      <c r="DR160" s="13"/>
      <c r="DS160" s="13"/>
      <c r="DT160" s="13"/>
      <c r="DU160" s="13"/>
      <c r="DV160" s="13"/>
      <c r="DW160" s="13"/>
      <c r="DX160" s="13"/>
      <c r="DY160" s="13"/>
      <c r="DZ160" s="13"/>
      <c r="EA160" s="13"/>
      <c r="EB160" s="13"/>
      <c r="EC160" s="13"/>
      <c r="ED160" s="13"/>
      <c r="EE160" s="13"/>
      <c r="EF160" s="13"/>
      <c r="EG160" s="13"/>
      <c r="EH160" s="13"/>
      <c r="EI160" s="13"/>
      <c r="EJ160" s="13"/>
      <c r="EK160" s="13"/>
      <c r="EL160" s="13"/>
      <c r="EM160" s="13"/>
      <c r="EN160" s="13"/>
      <c r="EO160" s="13"/>
      <c r="EP160" s="13"/>
      <c r="EQ160" s="13"/>
      <c r="ER160" s="13"/>
      <c r="ES160" s="13"/>
      <c r="ET160" s="13"/>
      <c r="EU160" s="13"/>
      <c r="EV160" s="13"/>
      <c r="EW160" s="13"/>
      <c r="EX160" s="13"/>
      <c r="EY160" s="13"/>
      <c r="EZ160" s="13"/>
      <c r="FA160" s="13"/>
      <c r="FB160" s="13"/>
      <c r="FC160" s="13"/>
      <c r="FD160" s="13"/>
      <c r="FE160" s="13"/>
      <c r="FF160" s="13"/>
      <c r="FG160" s="13"/>
      <c r="FH160" s="13"/>
      <c r="FI160" s="13"/>
      <c r="FJ160" s="13"/>
      <c r="FK160" s="13"/>
      <c r="FL160" s="13"/>
      <c r="FM160" s="13"/>
      <c r="FN160" s="13"/>
      <c r="FO160" s="13"/>
      <c r="FP160" s="13"/>
      <c r="FQ160" s="13"/>
      <c r="FR160" s="13"/>
      <c r="FS160" s="13"/>
      <c r="FT160" s="13"/>
      <c r="FU160" s="13"/>
      <c r="FV160" s="13"/>
      <c r="FW160" s="13"/>
      <c r="FX160" s="13"/>
      <c r="FY160" s="13"/>
      <c r="FZ160" s="13"/>
      <c r="GA160" s="13"/>
      <c r="GB160" s="13"/>
      <c r="GC160" s="13"/>
      <c r="GD160" s="13"/>
      <c r="GE160" s="13"/>
      <c r="GF160" s="13"/>
      <c r="GG160" s="13"/>
      <c r="GH160" s="13"/>
      <c r="GI160" s="13"/>
      <c r="GJ160" s="13"/>
      <c r="GK160" s="13"/>
      <c r="GL160" s="13"/>
      <c r="GM160" s="13"/>
      <c r="GN160" s="13"/>
      <c r="GO160" s="13"/>
      <c r="GP160" s="13"/>
      <c r="GQ160" s="13"/>
      <c r="GR160" s="13"/>
      <c r="GS160" s="13"/>
      <c r="GT160" s="13"/>
      <c r="GU160" s="13"/>
    </row>
    <row r="161" spans="1:204" ht="114" customHeight="1" x14ac:dyDescent="0.2">
      <c r="A161" s="122" t="s">
        <v>313</v>
      </c>
      <c r="B161" s="63">
        <v>803</v>
      </c>
      <c r="C161" s="63">
        <v>1002</v>
      </c>
      <c r="D161" s="70" t="s">
        <v>81</v>
      </c>
      <c r="E161" s="63">
        <v>244</v>
      </c>
      <c r="F161" s="201" t="s">
        <v>82</v>
      </c>
      <c r="G161" s="215" t="s">
        <v>388</v>
      </c>
      <c r="H161" s="193" t="s">
        <v>508</v>
      </c>
      <c r="I161" s="223" t="s">
        <v>92</v>
      </c>
      <c r="J161" s="72" t="s">
        <v>54</v>
      </c>
      <c r="K161" s="63">
        <v>876</v>
      </c>
      <c r="L161" s="63" t="s">
        <v>46</v>
      </c>
      <c r="M161" s="72">
        <v>1</v>
      </c>
      <c r="N161" s="63">
        <v>47203501000</v>
      </c>
      <c r="O161" s="63" t="s">
        <v>40</v>
      </c>
      <c r="P161" s="89">
        <v>2111160</v>
      </c>
      <c r="Q161" s="70" t="s">
        <v>301</v>
      </c>
      <c r="R161" s="70" t="s">
        <v>339</v>
      </c>
      <c r="S161" s="240" t="s">
        <v>509</v>
      </c>
      <c r="T161" s="72" t="s">
        <v>39</v>
      </c>
      <c r="U161" s="84" t="s">
        <v>112</v>
      </c>
      <c r="V161" s="72" t="s">
        <v>112</v>
      </c>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c r="CC161" s="13"/>
      <c r="CD161" s="13"/>
      <c r="CE161" s="13"/>
      <c r="CF161" s="13"/>
      <c r="CG161" s="13"/>
      <c r="CH161" s="13"/>
      <c r="CI161" s="13"/>
      <c r="CJ161" s="13"/>
      <c r="CK161" s="13"/>
      <c r="CL161" s="13"/>
      <c r="CM161" s="13"/>
      <c r="CN161" s="13"/>
      <c r="CO161" s="13"/>
      <c r="CP161" s="13"/>
      <c r="CQ161" s="13"/>
      <c r="CR161" s="13"/>
      <c r="CS161" s="13"/>
      <c r="CT161" s="13"/>
      <c r="CU161" s="13"/>
      <c r="CV161" s="13"/>
      <c r="CW161" s="13"/>
      <c r="CX161" s="13"/>
      <c r="CY161" s="13"/>
      <c r="CZ161" s="13"/>
      <c r="DA161" s="13"/>
      <c r="DB161" s="13"/>
      <c r="DC161" s="13"/>
      <c r="DD161" s="13"/>
      <c r="DE161" s="13"/>
      <c r="DF161" s="13"/>
      <c r="DG161" s="13"/>
      <c r="DH161" s="13"/>
      <c r="DI161" s="13"/>
      <c r="DJ161" s="13"/>
      <c r="DK161" s="13"/>
      <c r="DL161" s="13"/>
      <c r="DM161" s="13"/>
      <c r="DN161" s="13"/>
      <c r="DO161" s="13"/>
      <c r="DP161" s="13"/>
      <c r="DQ161" s="13"/>
      <c r="DR161" s="13"/>
      <c r="DS161" s="13"/>
      <c r="DT161" s="13"/>
      <c r="DU161" s="13"/>
      <c r="DV161" s="13"/>
      <c r="DW161" s="13"/>
      <c r="DX161" s="13"/>
      <c r="DY161" s="13"/>
      <c r="DZ161" s="13"/>
      <c r="EA161" s="13"/>
      <c r="EB161" s="13"/>
      <c r="EC161" s="13"/>
      <c r="ED161" s="13"/>
      <c r="EE161" s="13"/>
      <c r="EF161" s="13"/>
      <c r="EG161" s="13"/>
      <c r="EH161" s="13"/>
      <c r="EI161" s="13"/>
      <c r="EJ161" s="13"/>
      <c r="EK161" s="13"/>
      <c r="EL161" s="13"/>
      <c r="EM161" s="13"/>
      <c r="EN161" s="13"/>
      <c r="EO161" s="13"/>
      <c r="EP161" s="13"/>
      <c r="EQ161" s="13"/>
      <c r="ER161" s="13"/>
      <c r="ES161" s="13"/>
      <c r="ET161" s="13"/>
      <c r="EU161" s="13"/>
      <c r="EV161" s="13"/>
      <c r="EW161" s="13"/>
      <c r="EX161" s="13"/>
      <c r="EY161" s="13"/>
      <c r="EZ161" s="13"/>
      <c r="FA161" s="13"/>
      <c r="FB161" s="13"/>
      <c r="FC161" s="13"/>
      <c r="FD161" s="13"/>
      <c r="FE161" s="13"/>
      <c r="FF161" s="13"/>
      <c r="FG161" s="13"/>
      <c r="FH161" s="13"/>
      <c r="FI161" s="13"/>
      <c r="FJ161" s="13"/>
      <c r="FK161" s="13"/>
      <c r="FL161" s="13"/>
      <c r="FM161" s="13"/>
      <c r="FN161" s="13"/>
      <c r="FO161" s="13"/>
      <c r="FP161" s="13"/>
      <c r="FQ161" s="13"/>
      <c r="FR161" s="13"/>
      <c r="FS161" s="13"/>
      <c r="FT161" s="13"/>
      <c r="FU161" s="13"/>
      <c r="FV161" s="13"/>
      <c r="FW161" s="13"/>
      <c r="FX161" s="13"/>
      <c r="FY161" s="13"/>
      <c r="FZ161" s="13"/>
      <c r="GA161" s="13"/>
      <c r="GB161" s="13"/>
      <c r="GC161" s="13"/>
      <c r="GD161" s="13"/>
      <c r="GE161" s="13"/>
      <c r="GF161" s="13"/>
      <c r="GG161" s="13"/>
      <c r="GH161" s="13"/>
      <c r="GI161" s="13"/>
      <c r="GJ161" s="13"/>
      <c r="GK161" s="13"/>
      <c r="GL161" s="13"/>
      <c r="GM161" s="13"/>
      <c r="GN161" s="13"/>
      <c r="GO161" s="13"/>
      <c r="GP161" s="13"/>
      <c r="GQ161" s="13"/>
      <c r="GR161" s="13"/>
      <c r="GS161" s="13"/>
      <c r="GT161" s="13"/>
      <c r="GU161" s="13"/>
    </row>
    <row r="162" spans="1:204" ht="87" customHeight="1" x14ac:dyDescent="0.2">
      <c r="A162" s="120" t="s">
        <v>107</v>
      </c>
      <c r="B162" s="63">
        <v>803</v>
      </c>
      <c r="C162" s="63">
        <v>1002</v>
      </c>
      <c r="D162" s="70" t="s">
        <v>81</v>
      </c>
      <c r="E162" s="63">
        <v>244</v>
      </c>
      <c r="F162" s="201" t="s">
        <v>82</v>
      </c>
      <c r="G162" s="215" t="s">
        <v>389</v>
      </c>
      <c r="H162" s="192" t="s">
        <v>52</v>
      </c>
      <c r="I162" s="223" t="s">
        <v>51</v>
      </c>
      <c r="J162" s="172" t="s">
        <v>50</v>
      </c>
      <c r="K162" s="72">
        <v>112</v>
      </c>
      <c r="L162" s="72" t="s">
        <v>38</v>
      </c>
      <c r="M162" s="72">
        <v>7000</v>
      </c>
      <c r="N162" s="63">
        <v>47203501000</v>
      </c>
      <c r="O162" s="63" t="s">
        <v>40</v>
      </c>
      <c r="P162" s="73">
        <v>390180</v>
      </c>
      <c r="Q162" s="70" t="s">
        <v>301</v>
      </c>
      <c r="R162" s="70" t="s">
        <v>339</v>
      </c>
      <c r="S162" s="63" t="s">
        <v>56</v>
      </c>
      <c r="T162" s="63" t="s">
        <v>39</v>
      </c>
      <c r="U162" s="84" t="s">
        <v>112</v>
      </c>
      <c r="V162" s="72" t="s">
        <v>112</v>
      </c>
      <c r="W162" s="90"/>
    </row>
    <row r="163" spans="1:204" ht="105.75" customHeight="1" x14ac:dyDescent="0.2">
      <c r="A163" s="120" t="s">
        <v>108</v>
      </c>
      <c r="B163" s="70" t="s">
        <v>83</v>
      </c>
      <c r="C163" s="70" t="s">
        <v>84</v>
      </c>
      <c r="D163" s="70" t="s">
        <v>41</v>
      </c>
      <c r="E163" s="70" t="s">
        <v>85</v>
      </c>
      <c r="F163" s="201" t="s">
        <v>41</v>
      </c>
      <c r="G163" s="215" t="s">
        <v>45</v>
      </c>
      <c r="H163" s="230" t="s">
        <v>53</v>
      </c>
      <c r="I163" s="224" t="s">
        <v>91</v>
      </c>
      <c r="J163" s="73" t="s">
        <v>88</v>
      </c>
      <c r="K163" s="72">
        <v>166</v>
      </c>
      <c r="L163" s="72" t="s">
        <v>32</v>
      </c>
      <c r="M163" s="72">
        <v>11000</v>
      </c>
      <c r="N163" s="63">
        <v>47203501000</v>
      </c>
      <c r="O163" s="63" t="s">
        <v>40</v>
      </c>
      <c r="P163" s="73">
        <v>1430000</v>
      </c>
      <c r="Q163" s="70" t="s">
        <v>301</v>
      </c>
      <c r="R163" s="70" t="s">
        <v>339</v>
      </c>
      <c r="S163" s="63" t="s">
        <v>56</v>
      </c>
      <c r="T163" s="63" t="s">
        <v>39</v>
      </c>
      <c r="U163" s="84" t="s">
        <v>112</v>
      </c>
      <c r="V163" s="72" t="s">
        <v>112</v>
      </c>
      <c r="W163" s="90"/>
    </row>
    <row r="164" spans="1:204" ht="24.95" customHeight="1" x14ac:dyDescent="0.2">
      <c r="A164" s="291" t="s">
        <v>109</v>
      </c>
      <c r="B164" s="63">
        <v>803</v>
      </c>
      <c r="C164" s="63">
        <v>1002</v>
      </c>
      <c r="D164" s="70" t="s">
        <v>81</v>
      </c>
      <c r="E164" s="63">
        <v>247</v>
      </c>
      <c r="F164" s="201" t="s">
        <v>82</v>
      </c>
      <c r="G164" s="273" t="s">
        <v>390</v>
      </c>
      <c r="H164" s="274" t="s">
        <v>402</v>
      </c>
      <c r="I164" s="351" t="s">
        <v>105</v>
      </c>
      <c r="J164" s="295" t="s">
        <v>57</v>
      </c>
      <c r="K164" s="293">
        <v>233</v>
      </c>
      <c r="L164" s="288" t="s">
        <v>58</v>
      </c>
      <c r="M164" s="288" t="s">
        <v>304</v>
      </c>
      <c r="N164" s="339">
        <v>47203501000</v>
      </c>
      <c r="O164" s="339" t="s">
        <v>40</v>
      </c>
      <c r="P164" s="341">
        <v>3135903.58</v>
      </c>
      <c r="Q164" s="288" t="s">
        <v>306</v>
      </c>
      <c r="R164" s="288" t="s">
        <v>339</v>
      </c>
      <c r="S164" s="331" t="s">
        <v>59</v>
      </c>
      <c r="T164" s="331" t="s">
        <v>33</v>
      </c>
      <c r="U164" s="84" t="s">
        <v>112</v>
      </c>
      <c r="V164" s="72" t="s">
        <v>112</v>
      </c>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c r="CE164" s="13"/>
      <c r="CF164" s="13"/>
      <c r="CG164" s="13"/>
      <c r="CH164" s="13"/>
      <c r="CI164" s="13"/>
      <c r="CJ164" s="13"/>
      <c r="CK164" s="13"/>
      <c r="CL164" s="13"/>
      <c r="CM164" s="13"/>
      <c r="CN164" s="13"/>
      <c r="CO164" s="13"/>
      <c r="CP164" s="13"/>
      <c r="CQ164" s="13"/>
      <c r="CR164" s="13"/>
      <c r="CS164" s="13"/>
      <c r="CT164" s="13"/>
      <c r="CU164" s="13"/>
      <c r="CV164" s="13"/>
      <c r="CW164" s="13"/>
      <c r="CX164" s="13"/>
      <c r="CY164" s="13"/>
      <c r="CZ164" s="13"/>
      <c r="DA164" s="13"/>
      <c r="DB164" s="13"/>
      <c r="DC164" s="13"/>
      <c r="DD164" s="13"/>
      <c r="DE164" s="13"/>
      <c r="DF164" s="13"/>
      <c r="DG164" s="13"/>
      <c r="DH164" s="13"/>
      <c r="DI164" s="13"/>
      <c r="DJ164" s="13"/>
      <c r="DK164" s="13"/>
      <c r="DL164" s="13"/>
      <c r="DM164" s="13"/>
      <c r="DN164" s="13"/>
      <c r="DO164" s="13"/>
      <c r="DP164" s="13"/>
      <c r="DQ164" s="13"/>
      <c r="DR164" s="13"/>
      <c r="DS164" s="13"/>
      <c r="DT164" s="13"/>
      <c r="DU164" s="13"/>
      <c r="DV164" s="13"/>
      <c r="DW164" s="13"/>
      <c r="DX164" s="13"/>
      <c r="DY164" s="13"/>
      <c r="DZ164" s="13"/>
      <c r="EA164" s="13"/>
      <c r="EB164" s="13"/>
      <c r="EC164" s="13"/>
      <c r="ED164" s="13"/>
      <c r="EE164" s="13"/>
      <c r="EF164" s="13"/>
      <c r="EG164" s="13"/>
      <c r="EH164" s="13"/>
      <c r="EI164" s="13"/>
      <c r="EJ164" s="13"/>
      <c r="EK164" s="13"/>
      <c r="EL164" s="13"/>
      <c r="EM164" s="13"/>
      <c r="EN164" s="13"/>
      <c r="EO164" s="13"/>
      <c r="EP164" s="13"/>
      <c r="EQ164" s="13"/>
      <c r="ER164" s="13"/>
      <c r="ES164" s="13"/>
      <c r="ET164" s="13"/>
      <c r="EU164" s="13"/>
      <c r="EV164" s="13"/>
      <c r="EW164" s="13"/>
      <c r="EX164" s="13"/>
      <c r="EY164" s="13"/>
      <c r="EZ164" s="13"/>
      <c r="FA164" s="13"/>
      <c r="FB164" s="13"/>
      <c r="FC164" s="13"/>
      <c r="FD164" s="13"/>
      <c r="FE164" s="13"/>
      <c r="FF164" s="13"/>
      <c r="FG164" s="13"/>
      <c r="FH164" s="13"/>
      <c r="FI164" s="13"/>
      <c r="FJ164" s="13"/>
      <c r="FK164" s="13"/>
      <c r="FL164" s="13"/>
      <c r="FM164" s="13"/>
      <c r="FN164" s="13"/>
      <c r="FO164" s="13"/>
      <c r="FP164" s="13"/>
      <c r="FQ164" s="13"/>
      <c r="FR164" s="13"/>
      <c r="FS164" s="13"/>
      <c r="FT164" s="13"/>
      <c r="FU164" s="13"/>
      <c r="FV164" s="13"/>
      <c r="FW164" s="13"/>
      <c r="FX164" s="13"/>
      <c r="FY164" s="13"/>
      <c r="FZ164" s="13"/>
      <c r="GA164" s="13"/>
      <c r="GB164" s="13"/>
      <c r="GC164" s="13"/>
      <c r="GD164" s="13"/>
      <c r="GE164" s="13"/>
      <c r="GF164" s="13"/>
      <c r="GG164" s="13"/>
      <c r="GH164" s="13"/>
      <c r="GI164" s="13"/>
      <c r="GJ164" s="13"/>
      <c r="GK164" s="13"/>
      <c r="GL164" s="13"/>
      <c r="GM164" s="13"/>
      <c r="GN164" s="13"/>
      <c r="GO164" s="13"/>
      <c r="GP164" s="13"/>
      <c r="GQ164" s="13"/>
      <c r="GR164" s="13"/>
      <c r="GS164" s="13"/>
      <c r="GT164" s="13"/>
      <c r="GU164" s="13"/>
    </row>
    <row r="165" spans="1:204" ht="66" customHeight="1" x14ac:dyDescent="0.2">
      <c r="A165" s="292"/>
      <c r="B165" s="70" t="s">
        <v>83</v>
      </c>
      <c r="C165" s="70" t="s">
        <v>84</v>
      </c>
      <c r="D165" s="70" t="s">
        <v>41</v>
      </c>
      <c r="E165" s="70" t="s">
        <v>86</v>
      </c>
      <c r="F165" s="201" t="s">
        <v>41</v>
      </c>
      <c r="G165" s="273"/>
      <c r="H165" s="274"/>
      <c r="I165" s="352"/>
      <c r="J165" s="296"/>
      <c r="K165" s="294"/>
      <c r="L165" s="289"/>
      <c r="M165" s="289"/>
      <c r="N165" s="340"/>
      <c r="O165" s="340"/>
      <c r="P165" s="342"/>
      <c r="Q165" s="289"/>
      <c r="R165" s="289"/>
      <c r="S165" s="332"/>
      <c r="T165" s="332"/>
      <c r="U165" s="84" t="s">
        <v>112</v>
      </c>
      <c r="V165" s="72" t="s">
        <v>112</v>
      </c>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c r="CG165" s="13"/>
      <c r="CH165" s="13"/>
      <c r="CI165" s="13"/>
      <c r="CJ165" s="13"/>
      <c r="CK165" s="13"/>
      <c r="CL165" s="13"/>
      <c r="CM165" s="13"/>
      <c r="CN165" s="13"/>
      <c r="CO165" s="13"/>
      <c r="CP165" s="13"/>
      <c r="CQ165" s="13"/>
      <c r="CR165" s="13"/>
      <c r="CS165" s="13"/>
      <c r="CT165" s="13"/>
      <c r="CU165" s="13"/>
      <c r="CV165" s="13"/>
      <c r="CW165" s="13"/>
      <c r="CX165" s="13"/>
      <c r="CY165" s="13"/>
      <c r="CZ165" s="13"/>
      <c r="DA165" s="13"/>
      <c r="DB165" s="13"/>
      <c r="DC165" s="13"/>
      <c r="DD165" s="13"/>
      <c r="DE165" s="13"/>
      <c r="DF165" s="13"/>
      <c r="DG165" s="13"/>
      <c r="DH165" s="13"/>
      <c r="DI165" s="13"/>
      <c r="DJ165" s="13"/>
      <c r="DK165" s="13"/>
      <c r="DL165" s="13"/>
      <c r="DM165" s="13"/>
      <c r="DN165" s="13"/>
      <c r="DO165" s="13"/>
      <c r="DP165" s="13"/>
      <c r="DQ165" s="13"/>
      <c r="DR165" s="13"/>
      <c r="DS165" s="13"/>
      <c r="DT165" s="13"/>
      <c r="DU165" s="13"/>
      <c r="DV165" s="13"/>
      <c r="DW165" s="13"/>
      <c r="DX165" s="13"/>
      <c r="DY165" s="13"/>
      <c r="DZ165" s="13"/>
      <c r="EA165" s="13"/>
      <c r="EB165" s="13"/>
      <c r="EC165" s="13"/>
      <c r="ED165" s="13"/>
      <c r="EE165" s="13"/>
      <c r="EF165" s="13"/>
      <c r="EG165" s="13"/>
      <c r="EH165" s="13"/>
      <c r="EI165" s="13"/>
      <c r="EJ165" s="13"/>
      <c r="EK165" s="13"/>
      <c r="EL165" s="13"/>
      <c r="EM165" s="13"/>
      <c r="EN165" s="13"/>
      <c r="EO165" s="13"/>
      <c r="EP165" s="13"/>
      <c r="EQ165" s="13"/>
      <c r="ER165" s="13"/>
      <c r="ES165" s="13"/>
      <c r="ET165" s="13"/>
      <c r="EU165" s="13"/>
      <c r="EV165" s="13"/>
      <c r="EW165" s="13"/>
      <c r="EX165" s="13"/>
      <c r="EY165" s="13"/>
      <c r="EZ165" s="13"/>
      <c r="FA165" s="13"/>
      <c r="FB165" s="13"/>
      <c r="FC165" s="13"/>
      <c r="FD165" s="13"/>
      <c r="FE165" s="13"/>
      <c r="FF165" s="13"/>
      <c r="FG165" s="13"/>
      <c r="FH165" s="13"/>
      <c r="FI165" s="13"/>
      <c r="FJ165" s="13"/>
      <c r="FK165" s="13"/>
      <c r="FL165" s="13"/>
      <c r="FM165" s="13"/>
      <c r="FN165" s="13"/>
      <c r="FO165" s="13"/>
      <c r="FP165" s="13"/>
      <c r="FQ165" s="13"/>
      <c r="FR165" s="13"/>
      <c r="FS165" s="13"/>
      <c r="FT165" s="13"/>
      <c r="FU165" s="13"/>
      <c r="FV165" s="13"/>
      <c r="FW165" s="13"/>
      <c r="FX165" s="13"/>
      <c r="FY165" s="13"/>
      <c r="FZ165" s="13"/>
      <c r="GA165" s="13"/>
      <c r="GB165" s="13"/>
      <c r="GC165" s="13"/>
      <c r="GD165" s="13"/>
      <c r="GE165" s="13"/>
      <c r="GF165" s="13"/>
      <c r="GG165" s="13"/>
      <c r="GH165" s="13"/>
      <c r="GI165" s="13"/>
      <c r="GJ165" s="13"/>
      <c r="GK165" s="13"/>
      <c r="GL165" s="13"/>
      <c r="GM165" s="13"/>
      <c r="GN165" s="13"/>
      <c r="GO165" s="13"/>
      <c r="GP165" s="13"/>
      <c r="GQ165" s="13"/>
      <c r="GR165" s="13"/>
      <c r="GS165" s="13"/>
      <c r="GT165" s="13"/>
      <c r="GU165" s="13"/>
    </row>
    <row r="166" spans="1:204" ht="48" customHeight="1" x14ac:dyDescent="0.2">
      <c r="A166" s="291" t="s">
        <v>314</v>
      </c>
      <c r="B166" s="63">
        <v>803</v>
      </c>
      <c r="C166" s="63">
        <v>1002</v>
      </c>
      <c r="D166" s="70" t="s">
        <v>81</v>
      </c>
      <c r="E166" s="63">
        <v>244</v>
      </c>
      <c r="F166" s="201" t="s">
        <v>82</v>
      </c>
      <c r="G166" s="273" t="s">
        <v>391</v>
      </c>
      <c r="H166" s="274" t="s">
        <v>60</v>
      </c>
      <c r="I166" s="351" t="s">
        <v>103</v>
      </c>
      <c r="J166" s="295" t="s">
        <v>403</v>
      </c>
      <c r="K166" s="293">
        <v>113</v>
      </c>
      <c r="L166" s="288" t="s">
        <v>61</v>
      </c>
      <c r="M166" s="355">
        <f>M168+M169</f>
        <v>8200</v>
      </c>
      <c r="N166" s="339">
        <v>47203501000</v>
      </c>
      <c r="O166" s="339" t="s">
        <v>40</v>
      </c>
      <c r="P166" s="341">
        <v>906892.52</v>
      </c>
      <c r="Q166" s="288" t="s">
        <v>90</v>
      </c>
      <c r="R166" s="288" t="s">
        <v>339</v>
      </c>
      <c r="S166" s="331" t="s">
        <v>59</v>
      </c>
      <c r="T166" s="331" t="s">
        <v>33</v>
      </c>
      <c r="U166" s="84" t="s">
        <v>112</v>
      </c>
      <c r="V166" s="72" t="s">
        <v>112</v>
      </c>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c r="DH166" s="13"/>
      <c r="DI166" s="13"/>
      <c r="DJ166" s="13"/>
      <c r="DK166" s="13"/>
      <c r="DL166" s="13"/>
      <c r="DM166" s="13"/>
      <c r="DN166" s="13"/>
      <c r="DO166" s="13"/>
      <c r="DP166" s="13"/>
      <c r="DQ166" s="13"/>
      <c r="DR166" s="13"/>
      <c r="DS166" s="13"/>
      <c r="DT166" s="13"/>
      <c r="DU166" s="13"/>
      <c r="DV166" s="13"/>
      <c r="DW166" s="13"/>
      <c r="DX166" s="13"/>
      <c r="DY166" s="13"/>
      <c r="DZ166" s="13"/>
      <c r="EA166" s="13"/>
      <c r="EB166" s="13"/>
      <c r="EC166" s="13"/>
      <c r="ED166" s="13"/>
      <c r="EE166" s="13"/>
      <c r="EF166" s="13"/>
      <c r="EG166" s="13"/>
      <c r="EH166" s="13"/>
      <c r="EI166" s="13"/>
      <c r="EJ166" s="13"/>
      <c r="EK166" s="13"/>
      <c r="EL166" s="13"/>
      <c r="EM166" s="13"/>
      <c r="EN166" s="13"/>
      <c r="EO166" s="13"/>
      <c r="EP166" s="13"/>
      <c r="EQ166" s="13"/>
      <c r="ER166" s="13"/>
      <c r="ES166" s="13"/>
      <c r="ET166" s="13"/>
      <c r="EU166" s="13"/>
      <c r="EV166" s="13"/>
      <c r="EW166" s="13"/>
      <c r="EX166" s="13"/>
      <c r="EY166" s="13"/>
      <c r="EZ166" s="13"/>
      <c r="FA166" s="13"/>
      <c r="FB166" s="13"/>
      <c r="FC166" s="13"/>
      <c r="FD166" s="13"/>
      <c r="FE166" s="13"/>
      <c r="FF166" s="13"/>
      <c r="FG166" s="13"/>
      <c r="FH166" s="13"/>
      <c r="FI166" s="13"/>
      <c r="FJ166" s="13"/>
      <c r="FK166" s="13"/>
      <c r="FL166" s="13"/>
      <c r="FM166" s="13"/>
      <c r="FN166" s="13"/>
      <c r="FO166" s="13"/>
      <c r="FP166" s="13"/>
      <c r="FQ166" s="13"/>
      <c r="FR166" s="13"/>
      <c r="FS166" s="13"/>
      <c r="FT166" s="13"/>
      <c r="FU166" s="13"/>
      <c r="FV166" s="13"/>
      <c r="FW166" s="13"/>
      <c r="FX166" s="13"/>
      <c r="FY166" s="13"/>
      <c r="FZ166" s="13"/>
      <c r="GA166" s="13"/>
      <c r="GB166" s="13"/>
      <c r="GC166" s="13"/>
      <c r="GD166" s="13"/>
      <c r="GE166" s="13"/>
      <c r="GF166" s="13"/>
      <c r="GG166" s="13"/>
      <c r="GH166" s="13"/>
      <c r="GI166" s="13"/>
      <c r="GJ166" s="13"/>
      <c r="GK166" s="13"/>
      <c r="GL166" s="13"/>
      <c r="GM166" s="13"/>
      <c r="GN166" s="13"/>
      <c r="GO166" s="13"/>
      <c r="GP166" s="13"/>
      <c r="GQ166" s="13"/>
      <c r="GR166" s="13"/>
      <c r="GS166" s="13"/>
      <c r="GT166" s="13"/>
      <c r="GU166" s="13"/>
    </row>
    <row r="167" spans="1:204" ht="24.95" customHeight="1" x14ac:dyDescent="0.2">
      <c r="A167" s="292"/>
      <c r="B167" s="70" t="s">
        <v>83</v>
      </c>
      <c r="C167" s="70" t="s">
        <v>84</v>
      </c>
      <c r="D167" s="70" t="s">
        <v>41</v>
      </c>
      <c r="E167" s="70" t="s">
        <v>85</v>
      </c>
      <c r="F167" s="201" t="s">
        <v>41</v>
      </c>
      <c r="G167" s="273"/>
      <c r="H167" s="274"/>
      <c r="I167" s="352"/>
      <c r="J167" s="296"/>
      <c r="K167" s="294"/>
      <c r="L167" s="289"/>
      <c r="M167" s="356"/>
      <c r="N167" s="340"/>
      <c r="O167" s="340"/>
      <c r="P167" s="342"/>
      <c r="Q167" s="289"/>
      <c r="R167" s="289"/>
      <c r="S167" s="332"/>
      <c r="T167" s="332"/>
      <c r="U167" s="84" t="s">
        <v>112</v>
      </c>
      <c r="V167" s="72" t="s">
        <v>112</v>
      </c>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c r="CA167" s="13"/>
      <c r="CB167" s="13"/>
      <c r="CC167" s="13"/>
      <c r="CD167" s="13"/>
      <c r="CE167" s="13"/>
      <c r="CF167" s="13"/>
      <c r="CG167" s="13"/>
      <c r="CH167" s="13"/>
      <c r="CI167" s="13"/>
      <c r="CJ167" s="13"/>
      <c r="CK167" s="13"/>
      <c r="CL167" s="13"/>
      <c r="CM167" s="13"/>
      <c r="CN167" s="13"/>
      <c r="CO167" s="13"/>
      <c r="CP167" s="13"/>
      <c r="CQ167" s="13"/>
      <c r="CR167" s="13"/>
      <c r="CS167" s="13"/>
      <c r="CT167" s="13"/>
      <c r="CU167" s="13"/>
      <c r="CV167" s="13"/>
      <c r="CW167" s="13"/>
      <c r="CX167" s="13"/>
      <c r="CY167" s="13"/>
      <c r="CZ167" s="13"/>
      <c r="DA167" s="13"/>
      <c r="DB167" s="13"/>
      <c r="DC167" s="13"/>
      <c r="DD167" s="13"/>
      <c r="DE167" s="13"/>
      <c r="DF167" s="13"/>
      <c r="DG167" s="13"/>
      <c r="DH167" s="13"/>
      <c r="DI167" s="13"/>
      <c r="DJ167" s="13"/>
      <c r="DK167" s="13"/>
      <c r="DL167" s="13"/>
      <c r="DM167" s="13"/>
      <c r="DN167" s="13"/>
      <c r="DO167" s="13"/>
      <c r="DP167" s="13"/>
      <c r="DQ167" s="13"/>
      <c r="DR167" s="13"/>
      <c r="DS167" s="13"/>
      <c r="DT167" s="13"/>
      <c r="DU167" s="13"/>
      <c r="DV167" s="13"/>
      <c r="DW167" s="13"/>
      <c r="DX167" s="13"/>
      <c r="DY167" s="13"/>
      <c r="DZ167" s="13"/>
      <c r="EA167" s="13"/>
      <c r="EB167" s="13"/>
      <c r="EC167" s="13"/>
      <c r="ED167" s="13"/>
      <c r="EE167" s="13"/>
      <c r="EF167" s="13"/>
      <c r="EG167" s="13"/>
      <c r="EH167" s="13"/>
      <c r="EI167" s="13"/>
      <c r="EJ167" s="13"/>
      <c r="EK167" s="13"/>
      <c r="EL167" s="13"/>
      <c r="EM167" s="13"/>
      <c r="EN167" s="13"/>
      <c r="EO167" s="13"/>
      <c r="EP167" s="13"/>
      <c r="EQ167" s="13"/>
      <c r="ER167" s="13"/>
      <c r="ES167" s="13"/>
      <c r="ET167" s="13"/>
      <c r="EU167" s="13"/>
      <c r="EV167" s="13"/>
      <c r="EW167" s="13"/>
      <c r="EX167" s="13"/>
      <c r="EY167" s="13"/>
      <c r="EZ167" s="13"/>
      <c r="FA167" s="13"/>
      <c r="FB167" s="13"/>
      <c r="FC167" s="13"/>
      <c r="FD167" s="13"/>
      <c r="FE167" s="13"/>
      <c r="FF167" s="13"/>
      <c r="FG167" s="13"/>
      <c r="FH167" s="13"/>
      <c r="FI167" s="13"/>
      <c r="FJ167" s="13"/>
      <c r="FK167" s="13"/>
      <c r="FL167" s="13"/>
      <c r="FM167" s="13"/>
      <c r="FN167" s="13"/>
      <c r="FO167" s="13"/>
      <c r="FP167" s="13"/>
      <c r="FQ167" s="13"/>
      <c r="FR167" s="13"/>
      <c r="FS167" s="13"/>
      <c r="FT167" s="13"/>
      <c r="FU167" s="13"/>
      <c r="FV167" s="13"/>
      <c r="FW167" s="13"/>
      <c r="FX167" s="13"/>
      <c r="FY167" s="13"/>
      <c r="FZ167" s="13"/>
      <c r="GA167" s="13"/>
      <c r="GB167" s="13"/>
      <c r="GC167" s="13"/>
      <c r="GD167" s="13"/>
      <c r="GE167" s="13"/>
      <c r="GF167" s="13"/>
      <c r="GG167" s="13"/>
      <c r="GH167" s="13"/>
      <c r="GI167" s="13"/>
      <c r="GJ167" s="13"/>
      <c r="GK167" s="13"/>
      <c r="GL167" s="13"/>
      <c r="GM167" s="13"/>
      <c r="GN167" s="13"/>
      <c r="GO167" s="13"/>
      <c r="GP167" s="13"/>
      <c r="GQ167" s="13"/>
      <c r="GR167" s="13"/>
      <c r="GS167" s="13"/>
      <c r="GT167" s="13"/>
      <c r="GU167" s="13"/>
    </row>
    <row r="168" spans="1:204" ht="24.95" customHeight="1" x14ac:dyDescent="0.2">
      <c r="A168" s="300" t="s">
        <v>48</v>
      </c>
      <c r="B168" s="301"/>
      <c r="C168" s="301"/>
      <c r="D168" s="301"/>
      <c r="E168" s="301"/>
      <c r="F168" s="302"/>
      <c r="G168" s="215" t="s">
        <v>391</v>
      </c>
      <c r="H168" s="192" t="s">
        <v>60</v>
      </c>
      <c r="I168" s="223" t="s">
        <v>62</v>
      </c>
      <c r="J168" s="295" t="s">
        <v>63</v>
      </c>
      <c r="K168" s="72">
        <v>113</v>
      </c>
      <c r="L168" s="72" t="s">
        <v>61</v>
      </c>
      <c r="M168" s="72">
        <v>3400</v>
      </c>
      <c r="N168" s="309" t="s">
        <v>49</v>
      </c>
      <c r="O168" s="310"/>
      <c r="P168" s="310"/>
      <c r="Q168" s="310"/>
      <c r="R168" s="310"/>
      <c r="S168" s="310"/>
      <c r="T168" s="311"/>
      <c r="U168" s="84" t="s">
        <v>112</v>
      </c>
      <c r="V168" s="72" t="s">
        <v>112</v>
      </c>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c r="CC168" s="13"/>
      <c r="CD168" s="13"/>
      <c r="CE168" s="13"/>
      <c r="CF168" s="13"/>
      <c r="CG168" s="13"/>
      <c r="CH168" s="13"/>
      <c r="CI168" s="13"/>
      <c r="CJ168" s="13"/>
      <c r="CK168" s="13"/>
      <c r="CL168" s="13"/>
      <c r="CM168" s="13"/>
      <c r="CN168" s="13"/>
      <c r="CO168" s="13"/>
      <c r="CP168" s="13"/>
      <c r="CQ168" s="13"/>
      <c r="CR168" s="13"/>
      <c r="CS168" s="13"/>
      <c r="CT168" s="13"/>
      <c r="CU168" s="13"/>
      <c r="CV168" s="13"/>
      <c r="CW168" s="13"/>
      <c r="CX168" s="13"/>
      <c r="CY168" s="13"/>
      <c r="CZ168" s="13"/>
      <c r="DA168" s="13"/>
      <c r="DB168" s="13"/>
      <c r="DC168" s="13"/>
      <c r="DD168" s="13"/>
      <c r="DE168" s="13"/>
      <c r="DF168" s="13"/>
      <c r="DG168" s="13"/>
      <c r="DH168" s="13"/>
      <c r="DI168" s="13"/>
      <c r="DJ168" s="13"/>
      <c r="DK168" s="13"/>
      <c r="DL168" s="13"/>
      <c r="DM168" s="13"/>
      <c r="DN168" s="13"/>
      <c r="DO168" s="13"/>
      <c r="DP168" s="13"/>
      <c r="DQ168" s="13"/>
      <c r="DR168" s="13"/>
      <c r="DS168" s="13"/>
      <c r="DT168" s="13"/>
      <c r="DU168" s="13"/>
      <c r="DV168" s="13"/>
      <c r="DW168" s="13"/>
      <c r="DX168" s="13"/>
      <c r="DY168" s="13"/>
      <c r="DZ168" s="13"/>
      <c r="EA168" s="13"/>
      <c r="EB168" s="13"/>
      <c r="EC168" s="13"/>
      <c r="ED168" s="13"/>
      <c r="EE168" s="13"/>
      <c r="EF168" s="13"/>
      <c r="EG168" s="13"/>
      <c r="EH168" s="13"/>
      <c r="EI168" s="13"/>
      <c r="EJ168" s="13"/>
      <c r="EK168" s="13"/>
      <c r="EL168" s="13"/>
      <c r="EM168" s="13"/>
      <c r="EN168" s="13"/>
      <c r="EO168" s="13"/>
      <c r="EP168" s="13"/>
      <c r="EQ168" s="13"/>
      <c r="ER168" s="13"/>
      <c r="ES168" s="13"/>
      <c r="ET168" s="13"/>
      <c r="EU168" s="13"/>
      <c r="EV168" s="13"/>
      <c r="EW168" s="13"/>
      <c r="EX168" s="13"/>
      <c r="EY168" s="13"/>
      <c r="EZ168" s="13"/>
      <c r="FA168" s="13"/>
      <c r="FB168" s="13"/>
      <c r="FC168" s="13"/>
      <c r="FD168" s="13"/>
      <c r="FE168" s="13"/>
      <c r="FF168" s="13"/>
      <c r="FG168" s="13"/>
      <c r="FH168" s="13"/>
      <c r="FI168" s="13"/>
      <c r="FJ168" s="13"/>
      <c r="FK168" s="13"/>
      <c r="FL168" s="13"/>
      <c r="FM168" s="13"/>
      <c r="FN168" s="13"/>
      <c r="FO168" s="13"/>
      <c r="FP168" s="13"/>
      <c r="FQ168" s="13"/>
      <c r="FR168" s="13"/>
      <c r="FS168" s="13"/>
      <c r="FT168" s="13"/>
      <c r="FU168" s="13"/>
      <c r="FV168" s="13"/>
      <c r="FW168" s="13"/>
      <c r="FX168" s="13"/>
      <c r="FY168" s="13"/>
      <c r="FZ168" s="13"/>
      <c r="GA168" s="13"/>
      <c r="GB168" s="13"/>
      <c r="GC168" s="13"/>
      <c r="GD168" s="13"/>
      <c r="GE168" s="13"/>
      <c r="GF168" s="13"/>
      <c r="GG168" s="13"/>
      <c r="GH168" s="13"/>
      <c r="GI168" s="13"/>
      <c r="GJ168" s="13"/>
      <c r="GK168" s="13"/>
      <c r="GL168" s="13"/>
      <c r="GM168" s="13"/>
      <c r="GN168" s="13"/>
      <c r="GO168" s="13"/>
      <c r="GP168" s="13"/>
      <c r="GQ168" s="13"/>
      <c r="GR168" s="13"/>
      <c r="GS168" s="13"/>
      <c r="GT168" s="13"/>
      <c r="GU168" s="13"/>
    </row>
    <row r="169" spans="1:204" ht="24.95" customHeight="1" x14ac:dyDescent="0.2">
      <c r="A169" s="303"/>
      <c r="B169" s="304"/>
      <c r="C169" s="304"/>
      <c r="D169" s="304"/>
      <c r="E169" s="304"/>
      <c r="F169" s="305"/>
      <c r="G169" s="215" t="s">
        <v>516</v>
      </c>
      <c r="H169" s="192" t="s">
        <v>515</v>
      </c>
      <c r="I169" s="223" t="s">
        <v>64</v>
      </c>
      <c r="J169" s="296"/>
      <c r="K169" s="72">
        <v>113</v>
      </c>
      <c r="L169" s="91" t="s">
        <v>61</v>
      </c>
      <c r="M169" s="72">
        <v>4800</v>
      </c>
      <c r="N169" s="309" t="s">
        <v>49</v>
      </c>
      <c r="O169" s="310"/>
      <c r="P169" s="310"/>
      <c r="Q169" s="310"/>
      <c r="R169" s="310"/>
      <c r="S169" s="310"/>
      <c r="T169" s="311"/>
      <c r="U169" s="84" t="s">
        <v>112</v>
      </c>
      <c r="V169" s="72" t="s">
        <v>112</v>
      </c>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c r="CC169" s="13"/>
      <c r="CD169" s="13"/>
      <c r="CE169" s="13"/>
      <c r="CF169" s="13"/>
      <c r="CG169" s="13"/>
      <c r="CH169" s="13"/>
      <c r="CI169" s="13"/>
      <c r="CJ169" s="13"/>
      <c r="CK169" s="13"/>
      <c r="CL169" s="13"/>
      <c r="CM169" s="13"/>
      <c r="CN169" s="13"/>
      <c r="CO169" s="13"/>
      <c r="CP169" s="13"/>
      <c r="CQ169" s="13"/>
      <c r="CR169" s="13"/>
      <c r="CS169" s="13"/>
      <c r="CT169" s="13"/>
      <c r="CU169" s="13"/>
      <c r="CV169" s="13"/>
      <c r="CW169" s="13"/>
      <c r="CX169" s="13"/>
      <c r="CY169" s="13"/>
      <c r="CZ169" s="13"/>
      <c r="DA169" s="13"/>
      <c r="DB169" s="13"/>
      <c r="DC169" s="13"/>
      <c r="DD169" s="13"/>
      <c r="DE169" s="13"/>
      <c r="DF169" s="13"/>
      <c r="DG169" s="13"/>
      <c r="DH169" s="13"/>
      <c r="DI169" s="13"/>
      <c r="DJ169" s="13"/>
      <c r="DK169" s="13"/>
      <c r="DL169" s="13"/>
      <c r="DM169" s="13"/>
      <c r="DN169" s="13"/>
      <c r="DO169" s="13"/>
      <c r="DP169" s="13"/>
      <c r="DQ169" s="13"/>
      <c r="DR169" s="13"/>
      <c r="DS169" s="13"/>
      <c r="DT169" s="13"/>
      <c r="DU169" s="13"/>
      <c r="DV169" s="13"/>
      <c r="DW169" s="13"/>
      <c r="DX169" s="13"/>
      <c r="DY169" s="13"/>
      <c r="DZ169" s="13"/>
      <c r="EA169" s="13"/>
      <c r="EB169" s="13"/>
      <c r="EC169" s="13"/>
      <c r="ED169" s="13"/>
      <c r="EE169" s="13"/>
      <c r="EF169" s="13"/>
      <c r="EG169" s="13"/>
      <c r="EH169" s="13"/>
      <c r="EI169" s="13"/>
      <c r="EJ169" s="13"/>
      <c r="EK169" s="13"/>
      <c r="EL169" s="13"/>
      <c r="EM169" s="13"/>
      <c r="EN169" s="13"/>
      <c r="EO169" s="13"/>
      <c r="EP169" s="13"/>
      <c r="EQ169" s="13"/>
      <c r="ER169" s="13"/>
      <c r="ES169" s="13"/>
      <c r="ET169" s="13"/>
      <c r="EU169" s="13"/>
      <c r="EV169" s="13"/>
      <c r="EW169" s="13"/>
      <c r="EX169" s="13"/>
      <c r="EY169" s="13"/>
      <c r="EZ169" s="13"/>
      <c r="FA169" s="13"/>
      <c r="FB169" s="13"/>
      <c r="FC169" s="13"/>
      <c r="FD169" s="13"/>
      <c r="FE169" s="13"/>
      <c r="FF169" s="13"/>
      <c r="FG169" s="13"/>
      <c r="FH169" s="13"/>
      <c r="FI169" s="13"/>
      <c r="FJ169" s="13"/>
      <c r="FK169" s="13"/>
      <c r="FL169" s="13"/>
      <c r="FM169" s="13"/>
      <c r="FN169" s="13"/>
      <c r="FO169" s="13"/>
      <c r="FP169" s="13"/>
      <c r="FQ169" s="13"/>
      <c r="FR169" s="13"/>
      <c r="FS169" s="13"/>
      <c r="FT169" s="13"/>
      <c r="FU169" s="13"/>
      <c r="FV169" s="13"/>
      <c r="FW169" s="13"/>
      <c r="FX169" s="13"/>
      <c r="FY169" s="13"/>
      <c r="FZ169" s="13"/>
      <c r="GA169" s="13"/>
      <c r="GB169" s="13"/>
      <c r="GC169" s="13"/>
      <c r="GD169" s="13"/>
      <c r="GE169" s="13"/>
      <c r="GF169" s="13"/>
      <c r="GG169" s="13"/>
      <c r="GH169" s="13"/>
      <c r="GI169" s="13"/>
      <c r="GJ169" s="13"/>
      <c r="GK169" s="13"/>
      <c r="GL169" s="13"/>
      <c r="GM169" s="13"/>
      <c r="GN169" s="13"/>
      <c r="GO169" s="13"/>
      <c r="GP169" s="13"/>
      <c r="GQ169" s="13"/>
      <c r="GR169" s="13"/>
      <c r="GS169" s="13"/>
      <c r="GT169" s="13"/>
      <c r="GU169" s="13"/>
      <c r="GV169" s="13"/>
    </row>
    <row r="170" spans="1:204" ht="24.95" customHeight="1" x14ac:dyDescent="0.2">
      <c r="A170" s="291" t="s">
        <v>315</v>
      </c>
      <c r="B170" s="63">
        <v>803</v>
      </c>
      <c r="C170" s="63">
        <v>1002</v>
      </c>
      <c r="D170" s="70" t="s">
        <v>81</v>
      </c>
      <c r="E170" s="63">
        <v>247</v>
      </c>
      <c r="F170" s="201" t="s">
        <v>82</v>
      </c>
      <c r="G170" s="215" t="s">
        <v>65</v>
      </c>
      <c r="H170" s="192" t="s">
        <v>66</v>
      </c>
      <c r="I170" s="353" t="s">
        <v>104</v>
      </c>
      <c r="J170" s="295" t="s">
        <v>67</v>
      </c>
      <c r="K170" s="293">
        <v>245</v>
      </c>
      <c r="L170" s="293" t="s">
        <v>68</v>
      </c>
      <c r="M170" s="288" t="s">
        <v>303</v>
      </c>
      <c r="N170" s="339">
        <v>47203501000</v>
      </c>
      <c r="O170" s="339" t="s">
        <v>40</v>
      </c>
      <c r="P170" s="341">
        <v>661323.5</v>
      </c>
      <c r="Q170" s="288" t="s">
        <v>90</v>
      </c>
      <c r="R170" s="288" t="s">
        <v>339</v>
      </c>
      <c r="S170" s="331" t="s">
        <v>59</v>
      </c>
      <c r="T170" s="331" t="s">
        <v>33</v>
      </c>
      <c r="U170" s="84" t="s">
        <v>112</v>
      </c>
      <c r="V170" s="72" t="s">
        <v>112</v>
      </c>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c r="CA170" s="13"/>
      <c r="CB170" s="13"/>
      <c r="CC170" s="13"/>
      <c r="CD170" s="13"/>
      <c r="CE170" s="13"/>
      <c r="CF170" s="13"/>
      <c r="CG170" s="13"/>
      <c r="CH170" s="13"/>
      <c r="CI170" s="13"/>
      <c r="CJ170" s="13"/>
      <c r="CK170" s="13"/>
      <c r="CL170" s="13"/>
      <c r="CM170" s="13"/>
      <c r="CN170" s="13"/>
      <c r="CO170" s="13"/>
      <c r="CP170" s="13"/>
      <c r="CQ170" s="13"/>
      <c r="CR170" s="13"/>
      <c r="CS170" s="13"/>
      <c r="CT170" s="13"/>
      <c r="CU170" s="13"/>
      <c r="CV170" s="13"/>
      <c r="CW170" s="13"/>
      <c r="CX170" s="13"/>
      <c r="CY170" s="13"/>
      <c r="CZ170" s="13"/>
      <c r="DA170" s="13"/>
      <c r="DB170" s="13"/>
      <c r="DC170" s="13"/>
      <c r="DD170" s="13"/>
      <c r="DE170" s="13"/>
      <c r="DF170" s="13"/>
      <c r="DG170" s="13"/>
      <c r="DH170" s="13"/>
      <c r="DI170" s="13"/>
      <c r="DJ170" s="13"/>
      <c r="DK170" s="13"/>
      <c r="DL170" s="13"/>
      <c r="DM170" s="13"/>
      <c r="DN170" s="13"/>
      <c r="DO170" s="13"/>
      <c r="DP170" s="13"/>
      <c r="DQ170" s="13"/>
      <c r="DR170" s="13"/>
      <c r="DS170" s="13"/>
      <c r="DT170" s="13"/>
      <c r="DU170" s="13"/>
      <c r="DV170" s="13"/>
      <c r="DW170" s="13"/>
      <c r="DX170" s="13"/>
      <c r="DY170" s="13"/>
      <c r="DZ170" s="13"/>
      <c r="EA170" s="13"/>
      <c r="EB170" s="13"/>
      <c r="EC170" s="13"/>
      <c r="ED170" s="13"/>
      <c r="EE170" s="13"/>
      <c r="EF170" s="13"/>
      <c r="EG170" s="13"/>
      <c r="EH170" s="13"/>
      <c r="EI170" s="13"/>
      <c r="EJ170" s="13"/>
      <c r="EK170" s="13"/>
      <c r="EL170" s="13"/>
      <c r="EM170" s="13"/>
      <c r="EN170" s="13"/>
      <c r="EO170" s="13"/>
      <c r="EP170" s="13"/>
      <c r="EQ170" s="13"/>
      <c r="ER170" s="13"/>
      <c r="ES170" s="13"/>
      <c r="ET170" s="13"/>
      <c r="EU170" s="13"/>
      <c r="EV170" s="13"/>
      <c r="EW170" s="13"/>
      <c r="EX170" s="13"/>
      <c r="EY170" s="13"/>
      <c r="EZ170" s="13"/>
      <c r="FA170" s="13"/>
      <c r="FB170" s="13"/>
      <c r="FC170" s="13"/>
      <c r="FD170" s="13"/>
      <c r="FE170" s="13"/>
      <c r="FF170" s="13"/>
      <c r="FG170" s="13"/>
      <c r="FH170" s="13"/>
      <c r="FI170" s="13"/>
      <c r="FJ170" s="13"/>
      <c r="FK170" s="13"/>
      <c r="FL170" s="13"/>
      <c r="FM170" s="13"/>
      <c r="FN170" s="13"/>
      <c r="FO170" s="13"/>
      <c r="FP170" s="13"/>
      <c r="FQ170" s="13"/>
      <c r="FR170" s="13"/>
      <c r="FS170" s="13"/>
      <c r="FT170" s="13"/>
      <c r="FU170" s="13"/>
      <c r="FV170" s="13"/>
      <c r="FW170" s="13"/>
      <c r="FX170" s="13"/>
      <c r="FY170" s="13"/>
      <c r="FZ170" s="13"/>
      <c r="GA170" s="13"/>
      <c r="GB170" s="13"/>
      <c r="GC170" s="13"/>
      <c r="GD170" s="13"/>
      <c r="GE170" s="13"/>
      <c r="GF170" s="13"/>
      <c r="GG170" s="13"/>
      <c r="GH170" s="13"/>
      <c r="GI170" s="13"/>
      <c r="GJ170" s="13"/>
      <c r="GK170" s="13"/>
      <c r="GL170" s="13"/>
      <c r="GM170" s="13"/>
      <c r="GN170" s="13"/>
      <c r="GO170" s="13"/>
      <c r="GP170" s="13"/>
      <c r="GQ170" s="13"/>
      <c r="GR170" s="13"/>
      <c r="GS170" s="13"/>
      <c r="GT170" s="13"/>
      <c r="GU170" s="13"/>
      <c r="GV170" s="13"/>
    </row>
    <row r="171" spans="1:204" ht="40.5" customHeight="1" x14ac:dyDescent="0.2">
      <c r="A171" s="292"/>
      <c r="B171" s="70" t="s">
        <v>83</v>
      </c>
      <c r="C171" s="70" t="s">
        <v>84</v>
      </c>
      <c r="D171" s="70" t="s">
        <v>41</v>
      </c>
      <c r="E171" s="70" t="s">
        <v>86</v>
      </c>
      <c r="F171" s="201" t="s">
        <v>41</v>
      </c>
      <c r="G171" s="215" t="s">
        <v>65</v>
      </c>
      <c r="H171" s="192" t="s">
        <v>66</v>
      </c>
      <c r="I171" s="354"/>
      <c r="J171" s="296"/>
      <c r="K171" s="294"/>
      <c r="L171" s="294"/>
      <c r="M171" s="289"/>
      <c r="N171" s="340"/>
      <c r="O171" s="340"/>
      <c r="P171" s="342"/>
      <c r="Q171" s="289"/>
      <c r="R171" s="289"/>
      <c r="S171" s="332"/>
      <c r="T171" s="332"/>
      <c r="U171" s="84" t="s">
        <v>112</v>
      </c>
      <c r="V171" s="72" t="s">
        <v>112</v>
      </c>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c r="CC171" s="13"/>
      <c r="CD171" s="13"/>
      <c r="CE171" s="13"/>
      <c r="CF171" s="13"/>
      <c r="CG171" s="13"/>
      <c r="CH171" s="13"/>
      <c r="CI171" s="13"/>
      <c r="CJ171" s="13"/>
      <c r="CK171" s="13"/>
      <c r="CL171" s="13"/>
      <c r="CM171" s="13"/>
      <c r="CN171" s="13"/>
      <c r="CO171" s="13"/>
      <c r="CP171" s="13"/>
      <c r="CQ171" s="13"/>
      <c r="CR171" s="13"/>
      <c r="CS171" s="13"/>
      <c r="CT171" s="13"/>
      <c r="CU171" s="13"/>
      <c r="CV171" s="13"/>
      <c r="CW171" s="13"/>
      <c r="CX171" s="13"/>
      <c r="CY171" s="13"/>
      <c r="CZ171" s="13"/>
      <c r="DA171" s="13"/>
      <c r="DB171" s="13"/>
      <c r="DC171" s="13"/>
      <c r="DD171" s="13"/>
      <c r="DE171" s="13"/>
      <c r="DF171" s="13"/>
      <c r="DG171" s="13"/>
      <c r="DH171" s="13"/>
      <c r="DI171" s="13"/>
      <c r="DJ171" s="13"/>
      <c r="DK171" s="13"/>
      <c r="DL171" s="13"/>
      <c r="DM171" s="13"/>
      <c r="DN171" s="13"/>
      <c r="DO171" s="13"/>
      <c r="DP171" s="13"/>
      <c r="DQ171" s="13"/>
      <c r="DR171" s="13"/>
      <c r="DS171" s="13"/>
      <c r="DT171" s="13"/>
      <c r="DU171" s="13"/>
      <c r="DV171" s="13"/>
      <c r="DW171" s="13"/>
      <c r="DX171" s="13"/>
      <c r="DY171" s="13"/>
      <c r="DZ171" s="13"/>
      <c r="EA171" s="13"/>
      <c r="EB171" s="13"/>
      <c r="EC171" s="13"/>
      <c r="ED171" s="13"/>
      <c r="EE171" s="13"/>
      <c r="EF171" s="13"/>
      <c r="EG171" s="13"/>
      <c r="EH171" s="13"/>
      <c r="EI171" s="13"/>
      <c r="EJ171" s="13"/>
      <c r="EK171" s="13"/>
      <c r="EL171" s="13"/>
      <c r="EM171" s="13"/>
      <c r="EN171" s="13"/>
      <c r="EO171" s="13"/>
      <c r="EP171" s="13"/>
      <c r="EQ171" s="13"/>
      <c r="ER171" s="13"/>
      <c r="ES171" s="13"/>
      <c r="ET171" s="13"/>
      <c r="EU171" s="13"/>
      <c r="EV171" s="13"/>
      <c r="EW171" s="13"/>
      <c r="EX171" s="13"/>
      <c r="EY171" s="13"/>
      <c r="EZ171" s="13"/>
      <c r="FA171" s="13"/>
      <c r="FB171" s="13"/>
      <c r="FC171" s="13"/>
      <c r="FD171" s="13"/>
      <c r="FE171" s="13"/>
      <c r="FF171" s="13"/>
      <c r="FG171" s="13"/>
      <c r="FH171" s="13"/>
      <c r="FI171" s="13"/>
      <c r="FJ171" s="13"/>
      <c r="FK171" s="13"/>
      <c r="FL171" s="13"/>
      <c r="FM171" s="13"/>
      <c r="FN171" s="13"/>
      <c r="FO171" s="13"/>
      <c r="FP171" s="13"/>
      <c r="FQ171" s="13"/>
      <c r="FR171" s="13"/>
      <c r="FS171" s="13"/>
      <c r="FT171" s="13"/>
      <c r="FU171" s="13"/>
      <c r="FV171" s="13"/>
      <c r="FW171" s="13"/>
      <c r="FX171" s="13"/>
      <c r="FY171" s="13"/>
      <c r="FZ171" s="13"/>
      <c r="GA171" s="13"/>
      <c r="GB171" s="13"/>
      <c r="GC171" s="13"/>
      <c r="GD171" s="13"/>
      <c r="GE171" s="13"/>
      <c r="GF171" s="13"/>
      <c r="GG171" s="13"/>
      <c r="GH171" s="13"/>
      <c r="GI171" s="13"/>
      <c r="GJ171" s="13"/>
      <c r="GK171" s="13"/>
      <c r="GL171" s="13"/>
      <c r="GM171" s="13"/>
      <c r="GN171" s="13"/>
      <c r="GO171" s="13"/>
      <c r="GP171" s="13"/>
      <c r="GQ171" s="13"/>
      <c r="GR171" s="13"/>
      <c r="GS171" s="13"/>
      <c r="GT171" s="13"/>
      <c r="GU171" s="13"/>
      <c r="GV171" s="13"/>
    </row>
    <row r="172" spans="1:204" ht="139.5" customHeight="1" x14ac:dyDescent="0.2">
      <c r="A172" s="120" t="s">
        <v>380</v>
      </c>
      <c r="B172" s="63">
        <v>803</v>
      </c>
      <c r="C172" s="63">
        <v>1002</v>
      </c>
      <c r="D172" s="70" t="s">
        <v>81</v>
      </c>
      <c r="E172" s="63">
        <v>244</v>
      </c>
      <c r="F172" s="201" t="s">
        <v>82</v>
      </c>
      <c r="G172" s="215" t="s">
        <v>69</v>
      </c>
      <c r="H172" s="192" t="s">
        <v>70</v>
      </c>
      <c r="I172" s="227" t="s">
        <v>106</v>
      </c>
      <c r="J172" s="63" t="s">
        <v>71</v>
      </c>
      <c r="K172" s="72">
        <v>113</v>
      </c>
      <c r="L172" s="72" t="s">
        <v>72</v>
      </c>
      <c r="M172" s="72">
        <v>292.60000000000002</v>
      </c>
      <c r="N172" s="63">
        <v>47203501000</v>
      </c>
      <c r="O172" s="63" t="s">
        <v>40</v>
      </c>
      <c r="P172" s="73">
        <v>288842.55</v>
      </c>
      <c r="Q172" s="70" t="s">
        <v>90</v>
      </c>
      <c r="R172" s="70" t="s">
        <v>339</v>
      </c>
      <c r="S172" s="63" t="s">
        <v>59</v>
      </c>
      <c r="T172" s="63" t="s">
        <v>33</v>
      </c>
      <c r="U172" s="72" t="s">
        <v>112</v>
      </c>
      <c r="V172" s="72" t="s">
        <v>112</v>
      </c>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c r="CA172" s="13"/>
      <c r="CB172" s="13"/>
      <c r="CC172" s="13"/>
      <c r="CD172" s="13"/>
      <c r="CE172" s="13"/>
      <c r="CF172" s="13"/>
      <c r="CG172" s="13"/>
      <c r="CH172" s="13"/>
      <c r="CI172" s="13"/>
      <c r="CJ172" s="13"/>
      <c r="CK172" s="13"/>
      <c r="CL172" s="13"/>
      <c r="CM172" s="13"/>
      <c r="CN172" s="13"/>
      <c r="CO172" s="13"/>
      <c r="CP172" s="13"/>
      <c r="CQ172" s="13"/>
      <c r="CR172" s="13"/>
      <c r="CS172" s="13"/>
      <c r="CT172" s="13"/>
      <c r="CU172" s="13"/>
      <c r="CV172" s="13"/>
      <c r="CW172" s="13"/>
      <c r="CX172" s="13"/>
      <c r="CY172" s="13"/>
      <c r="CZ172" s="13"/>
      <c r="DA172" s="13"/>
      <c r="DB172" s="13"/>
      <c r="DC172" s="13"/>
      <c r="DD172" s="13"/>
      <c r="DE172" s="13"/>
      <c r="DF172" s="13"/>
      <c r="DG172" s="13"/>
      <c r="DH172" s="13"/>
      <c r="DI172" s="13"/>
      <c r="DJ172" s="13"/>
      <c r="DK172" s="13"/>
      <c r="DL172" s="13"/>
      <c r="DM172" s="13"/>
      <c r="DN172" s="13"/>
      <c r="DO172" s="13"/>
      <c r="DP172" s="13"/>
      <c r="DQ172" s="13"/>
      <c r="DR172" s="13"/>
      <c r="DS172" s="13"/>
      <c r="DT172" s="13"/>
      <c r="DU172" s="13"/>
      <c r="DV172" s="13"/>
      <c r="DW172" s="13"/>
      <c r="DX172" s="13"/>
      <c r="DY172" s="13"/>
      <c r="DZ172" s="13"/>
      <c r="EA172" s="13"/>
      <c r="EB172" s="13"/>
      <c r="EC172" s="13"/>
      <c r="ED172" s="13"/>
      <c r="EE172" s="13"/>
      <c r="EF172" s="13"/>
      <c r="EG172" s="13"/>
      <c r="EH172" s="13"/>
      <c r="EI172" s="13"/>
      <c r="EJ172" s="13"/>
      <c r="EK172" s="13"/>
      <c r="EL172" s="13"/>
      <c r="EM172" s="13"/>
      <c r="EN172" s="13"/>
      <c r="EO172" s="13"/>
      <c r="EP172" s="13"/>
      <c r="EQ172" s="13"/>
      <c r="ER172" s="13"/>
      <c r="ES172" s="13"/>
      <c r="ET172" s="13"/>
      <c r="EU172" s="13"/>
      <c r="EV172" s="13"/>
      <c r="EW172" s="13"/>
      <c r="EX172" s="13"/>
      <c r="EY172" s="13"/>
      <c r="EZ172" s="13"/>
      <c r="FA172" s="13"/>
      <c r="FB172" s="13"/>
      <c r="FC172" s="13"/>
      <c r="FD172" s="13"/>
      <c r="FE172" s="13"/>
      <c r="FF172" s="13"/>
      <c r="FG172" s="13"/>
      <c r="FH172" s="13"/>
      <c r="FI172" s="13"/>
      <c r="FJ172" s="13"/>
      <c r="FK172" s="13"/>
      <c r="FL172" s="13"/>
      <c r="FM172" s="13"/>
      <c r="FN172" s="13"/>
      <c r="FO172" s="13"/>
      <c r="FP172" s="13"/>
      <c r="FQ172" s="13"/>
      <c r="FR172" s="13"/>
      <c r="FS172" s="13"/>
      <c r="FT172" s="13"/>
      <c r="FU172" s="13"/>
      <c r="FV172" s="13"/>
      <c r="FW172" s="13"/>
      <c r="FX172" s="13"/>
      <c r="FY172" s="13"/>
      <c r="FZ172" s="13"/>
      <c r="GA172" s="13"/>
      <c r="GB172" s="13"/>
      <c r="GC172" s="13"/>
      <c r="GD172" s="13"/>
      <c r="GE172" s="13"/>
      <c r="GF172" s="13"/>
      <c r="GG172" s="13"/>
      <c r="GH172" s="13"/>
      <c r="GI172" s="13"/>
      <c r="GJ172" s="13"/>
      <c r="GK172" s="13"/>
      <c r="GL172" s="13"/>
      <c r="GM172" s="13"/>
      <c r="GN172" s="13"/>
      <c r="GO172" s="13"/>
      <c r="GP172" s="13"/>
      <c r="GQ172" s="13"/>
      <c r="GR172" s="13"/>
      <c r="GS172" s="13"/>
      <c r="GT172" s="13"/>
      <c r="GU172" s="13"/>
      <c r="GV172" s="13"/>
    </row>
    <row r="173" spans="1:204" s="29" customFormat="1" ht="76.5" x14ac:dyDescent="0.2">
      <c r="A173" s="143" t="s">
        <v>381</v>
      </c>
      <c r="B173" s="69">
        <v>803</v>
      </c>
      <c r="C173" s="69">
        <v>1002</v>
      </c>
      <c r="D173" s="67" t="s">
        <v>81</v>
      </c>
      <c r="E173" s="69">
        <v>244</v>
      </c>
      <c r="F173" s="199" t="s">
        <v>82</v>
      </c>
      <c r="G173" s="212" t="s">
        <v>333</v>
      </c>
      <c r="H173" s="195" t="s">
        <v>442</v>
      </c>
      <c r="I173" s="241" t="s">
        <v>510</v>
      </c>
      <c r="J173" s="158" t="s">
        <v>392</v>
      </c>
      <c r="K173" s="49">
        <v>796</v>
      </c>
      <c r="L173" s="49" t="s">
        <v>110</v>
      </c>
      <c r="M173" s="49">
        <v>2432</v>
      </c>
      <c r="N173" s="69">
        <v>47203501000</v>
      </c>
      <c r="O173" s="69" t="s">
        <v>40</v>
      </c>
      <c r="P173" s="149">
        <v>170000</v>
      </c>
      <c r="Q173" s="150" t="s">
        <v>347</v>
      </c>
      <c r="R173" s="67" t="s">
        <v>339</v>
      </c>
      <c r="S173" s="63" t="s">
        <v>384</v>
      </c>
      <c r="T173" s="69" t="s">
        <v>39</v>
      </c>
      <c r="U173" s="49" t="s">
        <v>112</v>
      </c>
      <c r="V173" s="49" t="s">
        <v>112</v>
      </c>
      <c r="W173" s="45"/>
    </row>
    <row r="174" spans="1:204" s="29" customFormat="1" x14ac:dyDescent="0.2">
      <c r="A174" s="183"/>
      <c r="B174" s="69"/>
      <c r="C174" s="69"/>
      <c r="D174" s="67"/>
      <c r="E174" s="69"/>
      <c r="F174" s="199"/>
      <c r="G174" s="212" t="s">
        <v>345</v>
      </c>
      <c r="H174" s="194" t="s">
        <v>332</v>
      </c>
      <c r="I174" s="223" t="s">
        <v>331</v>
      </c>
      <c r="J174" s="158" t="s">
        <v>330</v>
      </c>
      <c r="K174" s="49">
        <v>778</v>
      </c>
      <c r="L174" s="49" t="s">
        <v>346</v>
      </c>
      <c r="M174" s="49">
        <v>275</v>
      </c>
      <c r="N174" s="69"/>
      <c r="O174" s="69"/>
      <c r="P174" s="149"/>
      <c r="Q174" s="150"/>
      <c r="R174" s="67"/>
      <c r="S174" s="63"/>
      <c r="T174" s="69"/>
      <c r="U174" s="49"/>
      <c r="V174" s="49"/>
      <c r="W174" s="45"/>
    </row>
    <row r="175" spans="1:204" s="29" customFormat="1" ht="51" x14ac:dyDescent="0.2">
      <c r="A175" s="183"/>
      <c r="B175" s="69"/>
      <c r="C175" s="69"/>
      <c r="D175" s="67"/>
      <c r="E175" s="69"/>
      <c r="F175" s="199"/>
      <c r="G175" s="212" t="s">
        <v>345</v>
      </c>
      <c r="H175" s="194" t="s">
        <v>362</v>
      </c>
      <c r="I175" s="223" t="s">
        <v>363</v>
      </c>
      <c r="J175" s="158" t="s">
        <v>364</v>
      </c>
      <c r="K175" s="49">
        <v>778</v>
      </c>
      <c r="L175" s="49" t="s">
        <v>346</v>
      </c>
      <c r="M175" s="49">
        <v>2</v>
      </c>
      <c r="N175" s="69"/>
      <c r="O175" s="69"/>
      <c r="P175" s="149"/>
      <c r="Q175" s="150"/>
      <c r="R175" s="67"/>
      <c r="S175" s="63"/>
      <c r="T175" s="69"/>
      <c r="U175" s="49"/>
      <c r="V175" s="49"/>
      <c r="W175" s="45"/>
    </row>
    <row r="176" spans="1:204" s="29" customFormat="1" ht="25.5" x14ac:dyDescent="0.2">
      <c r="A176" s="183"/>
      <c r="B176" s="69"/>
      <c r="C176" s="69"/>
      <c r="D176" s="67"/>
      <c r="E176" s="69"/>
      <c r="F176" s="199"/>
      <c r="G176" s="212" t="s">
        <v>338</v>
      </c>
      <c r="H176" s="194" t="s">
        <v>462</v>
      </c>
      <c r="I176" s="223" t="s">
        <v>405</v>
      </c>
      <c r="J176" s="158" t="s">
        <v>407</v>
      </c>
      <c r="K176" s="49">
        <v>796</v>
      </c>
      <c r="L176" s="49" t="s">
        <v>110</v>
      </c>
      <c r="M176" s="49">
        <v>100</v>
      </c>
      <c r="N176" s="69"/>
      <c r="O176" s="69"/>
      <c r="P176" s="149"/>
      <c r="Q176" s="150"/>
      <c r="R176" s="67"/>
      <c r="S176" s="63"/>
      <c r="T176" s="69"/>
      <c r="U176" s="49"/>
      <c r="V176" s="49"/>
      <c r="W176" s="45"/>
    </row>
    <row r="177" spans="1:23" s="29" customFormat="1" ht="25.5" x14ac:dyDescent="0.2">
      <c r="A177" s="183"/>
      <c r="B177" s="69"/>
      <c r="C177" s="69"/>
      <c r="D177" s="67"/>
      <c r="E177" s="69"/>
      <c r="F177" s="199"/>
      <c r="G177" s="212" t="s">
        <v>333</v>
      </c>
      <c r="H177" s="194" t="s">
        <v>442</v>
      </c>
      <c r="I177" s="223" t="s">
        <v>463</v>
      </c>
      <c r="J177" s="158" t="s">
        <v>353</v>
      </c>
      <c r="K177" s="49">
        <v>778</v>
      </c>
      <c r="L177" s="49" t="s">
        <v>346</v>
      </c>
      <c r="M177" s="49">
        <v>8</v>
      </c>
      <c r="N177" s="69"/>
      <c r="O177" s="69"/>
      <c r="P177" s="149"/>
      <c r="Q177" s="150"/>
      <c r="R177" s="67"/>
      <c r="S177" s="63"/>
      <c r="T177" s="69"/>
      <c r="U177" s="49"/>
      <c r="V177" s="49"/>
      <c r="W177" s="45"/>
    </row>
    <row r="178" spans="1:23" s="29" customFormat="1" ht="38.25" x14ac:dyDescent="0.2">
      <c r="A178" s="183"/>
      <c r="B178" s="69"/>
      <c r="C178" s="69"/>
      <c r="D178" s="67"/>
      <c r="E178" s="69"/>
      <c r="F178" s="199"/>
      <c r="G178" s="212" t="s">
        <v>333</v>
      </c>
      <c r="H178" s="194" t="s">
        <v>409</v>
      </c>
      <c r="I178" s="223" t="s">
        <v>406</v>
      </c>
      <c r="J178" s="158" t="s">
        <v>408</v>
      </c>
      <c r="K178" s="49">
        <v>796</v>
      </c>
      <c r="L178" s="49" t="s">
        <v>110</v>
      </c>
      <c r="M178" s="49">
        <v>23</v>
      </c>
      <c r="N178" s="69"/>
      <c r="O178" s="69"/>
      <c r="P178" s="149"/>
      <c r="Q178" s="150"/>
      <c r="R178" s="67"/>
      <c r="S178" s="63"/>
      <c r="T178" s="69"/>
      <c r="U178" s="49"/>
      <c r="V178" s="49"/>
      <c r="W178" s="45"/>
    </row>
    <row r="179" spans="1:23" s="29" customFormat="1" ht="25.5" x14ac:dyDescent="0.2">
      <c r="A179" s="183"/>
      <c r="B179" s="69"/>
      <c r="C179" s="69"/>
      <c r="D179" s="67"/>
      <c r="E179" s="69"/>
      <c r="F179" s="199"/>
      <c r="G179" s="212" t="s">
        <v>216</v>
      </c>
      <c r="H179" s="194" t="s">
        <v>464</v>
      </c>
      <c r="I179" s="223" t="s">
        <v>410</v>
      </c>
      <c r="J179" s="158" t="s">
        <v>351</v>
      </c>
      <c r="K179" s="49">
        <v>796</v>
      </c>
      <c r="L179" s="49" t="s">
        <v>110</v>
      </c>
      <c r="M179" s="49">
        <v>147</v>
      </c>
      <c r="N179" s="69"/>
      <c r="O179" s="69"/>
      <c r="P179" s="149"/>
      <c r="Q179" s="150"/>
      <c r="R179" s="67"/>
      <c r="S179" s="63"/>
      <c r="T179" s="69"/>
      <c r="U179" s="49"/>
      <c r="V179" s="49"/>
      <c r="W179" s="45"/>
    </row>
    <row r="180" spans="1:23" s="29" customFormat="1" ht="25.5" x14ac:dyDescent="0.2">
      <c r="A180" s="183"/>
      <c r="B180" s="69"/>
      <c r="C180" s="69"/>
      <c r="D180" s="67"/>
      <c r="E180" s="69"/>
      <c r="F180" s="199"/>
      <c r="G180" s="212" t="s">
        <v>216</v>
      </c>
      <c r="H180" s="194" t="s">
        <v>465</v>
      </c>
      <c r="I180" s="223" t="s">
        <v>411</v>
      </c>
      <c r="J180" s="158" t="s">
        <v>352</v>
      </c>
      <c r="K180" s="49">
        <v>796</v>
      </c>
      <c r="L180" s="49" t="s">
        <v>110</v>
      </c>
      <c r="M180" s="49">
        <v>4</v>
      </c>
      <c r="N180" s="69"/>
      <c r="O180" s="69"/>
      <c r="P180" s="149"/>
      <c r="Q180" s="150"/>
      <c r="R180" s="67"/>
      <c r="S180" s="63"/>
      <c r="T180" s="69"/>
      <c r="U180" s="49"/>
      <c r="V180" s="49"/>
      <c r="W180" s="45"/>
    </row>
    <row r="181" spans="1:23" s="29" customFormat="1" ht="25.5" x14ac:dyDescent="0.2">
      <c r="A181" s="183"/>
      <c r="B181" s="69"/>
      <c r="C181" s="69"/>
      <c r="D181" s="67"/>
      <c r="E181" s="69"/>
      <c r="F181" s="199"/>
      <c r="G181" s="212" t="s">
        <v>216</v>
      </c>
      <c r="H181" s="194" t="s">
        <v>466</v>
      </c>
      <c r="I181" s="223" t="s">
        <v>412</v>
      </c>
      <c r="J181" s="158" t="s">
        <v>349</v>
      </c>
      <c r="K181" s="49">
        <v>796</v>
      </c>
      <c r="L181" s="49" t="s">
        <v>110</v>
      </c>
      <c r="M181" s="49">
        <v>50</v>
      </c>
      <c r="N181" s="69"/>
      <c r="O181" s="69"/>
      <c r="P181" s="149"/>
      <c r="Q181" s="150"/>
      <c r="R181" s="67"/>
      <c r="S181" s="63"/>
      <c r="T181" s="69"/>
      <c r="U181" s="49"/>
      <c r="V181" s="49"/>
      <c r="W181" s="45"/>
    </row>
    <row r="182" spans="1:23" s="29" customFormat="1" ht="25.5" x14ac:dyDescent="0.2">
      <c r="A182" s="183"/>
      <c r="B182" s="69"/>
      <c r="C182" s="69"/>
      <c r="D182" s="67"/>
      <c r="E182" s="69"/>
      <c r="F182" s="199"/>
      <c r="G182" s="212" t="s">
        <v>216</v>
      </c>
      <c r="H182" s="194" t="s">
        <v>467</v>
      </c>
      <c r="I182" s="223" t="s">
        <v>413</v>
      </c>
      <c r="J182" s="158" t="s">
        <v>350</v>
      </c>
      <c r="K182" s="49">
        <v>778</v>
      </c>
      <c r="L182" s="49" t="s">
        <v>346</v>
      </c>
      <c r="M182" s="49">
        <v>10</v>
      </c>
      <c r="N182" s="69"/>
      <c r="O182" s="69"/>
      <c r="P182" s="149"/>
      <c r="Q182" s="150"/>
      <c r="R182" s="67"/>
      <c r="S182" s="63"/>
      <c r="T182" s="69"/>
      <c r="U182" s="49"/>
      <c r="V182" s="49"/>
      <c r="W182" s="45"/>
    </row>
    <row r="183" spans="1:23" s="29" customFormat="1" x14ac:dyDescent="0.2">
      <c r="A183" s="183"/>
      <c r="B183" s="69"/>
      <c r="C183" s="69"/>
      <c r="D183" s="67"/>
      <c r="E183" s="69"/>
      <c r="F183" s="199"/>
      <c r="G183" s="212" t="s">
        <v>334</v>
      </c>
      <c r="H183" s="194" t="s">
        <v>468</v>
      </c>
      <c r="I183" s="223" t="s">
        <v>414</v>
      </c>
      <c r="J183" s="158" t="s">
        <v>415</v>
      </c>
      <c r="K183" s="49">
        <v>796</v>
      </c>
      <c r="L183" s="49" t="s">
        <v>110</v>
      </c>
      <c r="M183" s="49">
        <v>25</v>
      </c>
      <c r="N183" s="69"/>
      <c r="O183" s="69"/>
      <c r="P183" s="149"/>
      <c r="Q183" s="150"/>
      <c r="R183" s="67"/>
      <c r="S183" s="63"/>
      <c r="T183" s="69"/>
      <c r="U183" s="49"/>
      <c r="V183" s="49"/>
      <c r="W183" s="45"/>
    </row>
    <row r="184" spans="1:23" s="29" customFormat="1" ht="25.5" x14ac:dyDescent="0.2">
      <c r="A184" s="183"/>
      <c r="B184" s="69"/>
      <c r="C184" s="69"/>
      <c r="D184" s="67"/>
      <c r="E184" s="69"/>
      <c r="F184" s="199"/>
      <c r="G184" s="212" t="s">
        <v>216</v>
      </c>
      <c r="H184" s="194" t="s">
        <v>469</v>
      </c>
      <c r="I184" s="223" t="s">
        <v>416</v>
      </c>
      <c r="J184" s="158" t="s">
        <v>354</v>
      </c>
      <c r="K184" s="49">
        <v>796</v>
      </c>
      <c r="L184" s="49" t="s">
        <v>110</v>
      </c>
      <c r="M184" s="49">
        <v>5</v>
      </c>
      <c r="N184" s="69"/>
      <c r="O184" s="69"/>
      <c r="P184" s="149"/>
      <c r="Q184" s="150"/>
      <c r="R184" s="67"/>
      <c r="S184" s="63"/>
      <c r="T184" s="69"/>
      <c r="U184" s="49"/>
      <c r="V184" s="49"/>
      <c r="W184" s="45"/>
    </row>
    <row r="185" spans="1:23" s="29" customFormat="1" ht="25.5" x14ac:dyDescent="0.2">
      <c r="A185" s="183"/>
      <c r="B185" s="69"/>
      <c r="C185" s="69"/>
      <c r="D185" s="67"/>
      <c r="E185" s="69"/>
      <c r="F185" s="199"/>
      <c r="G185" s="212" t="s">
        <v>335</v>
      </c>
      <c r="H185" s="194" t="s">
        <v>470</v>
      </c>
      <c r="I185" s="223" t="s">
        <v>417</v>
      </c>
      <c r="J185" s="158" t="s">
        <v>355</v>
      </c>
      <c r="K185" s="49">
        <v>796</v>
      </c>
      <c r="L185" s="49" t="s">
        <v>110</v>
      </c>
      <c r="M185" s="49">
        <v>18</v>
      </c>
      <c r="N185" s="69"/>
      <c r="O185" s="69"/>
      <c r="P185" s="149"/>
      <c r="Q185" s="150"/>
      <c r="R185" s="67"/>
      <c r="S185" s="63"/>
      <c r="T185" s="69"/>
      <c r="U185" s="49"/>
      <c r="V185" s="49"/>
      <c r="W185" s="45"/>
    </row>
    <row r="186" spans="1:23" s="29" customFormat="1" ht="25.5" x14ac:dyDescent="0.2">
      <c r="A186" s="183"/>
      <c r="B186" s="69"/>
      <c r="C186" s="69"/>
      <c r="D186" s="67"/>
      <c r="E186" s="69"/>
      <c r="F186" s="199"/>
      <c r="G186" s="212" t="s">
        <v>336</v>
      </c>
      <c r="H186" s="194" t="s">
        <v>471</v>
      </c>
      <c r="I186" s="223" t="s">
        <v>418</v>
      </c>
      <c r="J186" s="158" t="s">
        <v>358</v>
      </c>
      <c r="K186" s="49">
        <v>796</v>
      </c>
      <c r="L186" s="49" t="s">
        <v>110</v>
      </c>
      <c r="M186" s="49">
        <v>92</v>
      </c>
      <c r="N186" s="69"/>
      <c r="O186" s="69"/>
      <c r="P186" s="149"/>
      <c r="Q186" s="150"/>
      <c r="R186" s="67"/>
      <c r="S186" s="63"/>
      <c r="T186" s="69"/>
      <c r="U186" s="49"/>
      <c r="V186" s="49"/>
      <c r="W186" s="45"/>
    </row>
    <row r="187" spans="1:23" s="29" customFormat="1" ht="25.5" x14ac:dyDescent="0.2">
      <c r="A187" s="183"/>
      <c r="B187" s="69"/>
      <c r="C187" s="69"/>
      <c r="D187" s="67"/>
      <c r="E187" s="69"/>
      <c r="F187" s="199"/>
      <c r="G187" s="212" t="s">
        <v>341</v>
      </c>
      <c r="H187" s="194" t="s">
        <v>472</v>
      </c>
      <c r="I187" s="223" t="s">
        <v>419</v>
      </c>
      <c r="J187" s="158" t="s">
        <v>359</v>
      </c>
      <c r="K187" s="49">
        <v>778</v>
      </c>
      <c r="L187" s="49" t="s">
        <v>346</v>
      </c>
      <c r="M187" s="49">
        <v>2</v>
      </c>
      <c r="N187" s="69"/>
      <c r="O187" s="69"/>
      <c r="P187" s="149"/>
      <c r="Q187" s="150"/>
      <c r="R187" s="67"/>
      <c r="S187" s="63"/>
      <c r="T187" s="69"/>
      <c r="U187" s="49"/>
      <c r="V187" s="49"/>
      <c r="W187" s="45"/>
    </row>
    <row r="188" spans="1:23" s="29" customFormat="1" ht="51" x14ac:dyDescent="0.2">
      <c r="A188" s="183"/>
      <c r="B188" s="69"/>
      <c r="C188" s="69"/>
      <c r="D188" s="67"/>
      <c r="E188" s="69"/>
      <c r="F188" s="199"/>
      <c r="G188" s="212" t="s">
        <v>342</v>
      </c>
      <c r="H188" s="194" t="s">
        <v>473</v>
      </c>
      <c r="I188" s="223" t="s">
        <v>420</v>
      </c>
      <c r="J188" s="158" t="s">
        <v>360</v>
      </c>
      <c r="K188" s="49">
        <v>704</v>
      </c>
      <c r="L188" s="49" t="s">
        <v>361</v>
      </c>
      <c r="M188" s="49">
        <v>1</v>
      </c>
      <c r="N188" s="69"/>
      <c r="O188" s="69"/>
      <c r="P188" s="149"/>
      <c r="Q188" s="150"/>
      <c r="R188" s="67"/>
      <c r="S188" s="63"/>
      <c r="T188" s="69"/>
      <c r="U188" s="49"/>
      <c r="V188" s="49"/>
      <c r="W188" s="45"/>
    </row>
    <row r="189" spans="1:23" s="29" customFormat="1" ht="51" x14ac:dyDescent="0.2">
      <c r="A189" s="183"/>
      <c r="B189" s="69"/>
      <c r="C189" s="69"/>
      <c r="D189" s="67"/>
      <c r="E189" s="69"/>
      <c r="F189" s="199"/>
      <c r="G189" s="212" t="s">
        <v>333</v>
      </c>
      <c r="H189" s="194" t="s">
        <v>474</v>
      </c>
      <c r="I189" s="223" t="s">
        <v>421</v>
      </c>
      <c r="J189" s="158" t="s">
        <v>422</v>
      </c>
      <c r="K189" s="49">
        <v>796</v>
      </c>
      <c r="L189" s="49" t="s">
        <v>110</v>
      </c>
      <c r="M189" s="49">
        <v>12</v>
      </c>
      <c r="N189" s="69"/>
      <c r="O189" s="69"/>
      <c r="P189" s="149"/>
      <c r="Q189" s="150"/>
      <c r="R189" s="67"/>
      <c r="S189" s="63"/>
      <c r="T189" s="69"/>
      <c r="U189" s="49"/>
      <c r="V189" s="49"/>
      <c r="W189" s="45"/>
    </row>
    <row r="190" spans="1:23" s="29" customFormat="1" ht="51" x14ac:dyDescent="0.2">
      <c r="A190" s="183"/>
      <c r="B190" s="69"/>
      <c r="C190" s="69"/>
      <c r="D190" s="67"/>
      <c r="E190" s="69"/>
      <c r="F190" s="199"/>
      <c r="G190" s="212" t="s">
        <v>169</v>
      </c>
      <c r="H190" s="194" t="s">
        <v>424</v>
      </c>
      <c r="I190" s="223" t="s">
        <v>423</v>
      </c>
      <c r="J190" s="158" t="s">
        <v>459</v>
      </c>
      <c r="K190" s="49">
        <v>796</v>
      </c>
      <c r="L190" s="49" t="s">
        <v>110</v>
      </c>
      <c r="M190" s="49">
        <v>8</v>
      </c>
      <c r="N190" s="69"/>
      <c r="O190" s="69"/>
      <c r="P190" s="149"/>
      <c r="Q190" s="150"/>
      <c r="R190" s="67"/>
      <c r="S190" s="63"/>
      <c r="T190" s="69"/>
      <c r="U190" s="49"/>
      <c r="V190" s="49"/>
      <c r="W190" s="45"/>
    </row>
    <row r="191" spans="1:23" s="29" customFormat="1" ht="63.75" x14ac:dyDescent="0.2">
      <c r="A191" s="183"/>
      <c r="B191" s="69"/>
      <c r="C191" s="69"/>
      <c r="D191" s="67"/>
      <c r="E191" s="69"/>
      <c r="F191" s="199"/>
      <c r="G191" s="212" t="s">
        <v>194</v>
      </c>
      <c r="H191" s="194" t="s">
        <v>475</v>
      </c>
      <c r="I191" s="223" t="s">
        <v>425</v>
      </c>
      <c r="J191" s="158" t="s">
        <v>365</v>
      </c>
      <c r="K191" s="49">
        <v>796</v>
      </c>
      <c r="L191" s="49" t="s">
        <v>110</v>
      </c>
      <c r="M191" s="49">
        <v>3</v>
      </c>
      <c r="N191" s="69"/>
      <c r="O191" s="69"/>
      <c r="P191" s="149"/>
      <c r="Q191" s="150"/>
      <c r="R191" s="67"/>
      <c r="S191" s="63"/>
      <c r="T191" s="69"/>
      <c r="U191" s="49"/>
      <c r="V191" s="49"/>
      <c r="W191" s="45"/>
    </row>
    <row r="192" spans="1:23" s="29" customFormat="1" ht="127.5" x14ac:dyDescent="0.2">
      <c r="A192" s="183"/>
      <c r="B192" s="69"/>
      <c r="C192" s="69"/>
      <c r="D192" s="67"/>
      <c r="E192" s="69"/>
      <c r="F192" s="199"/>
      <c r="G192" s="212" t="s">
        <v>343</v>
      </c>
      <c r="H192" s="194" t="s">
        <v>476</v>
      </c>
      <c r="I192" s="223" t="s">
        <v>426</v>
      </c>
      <c r="J192" s="158" t="s">
        <v>367</v>
      </c>
      <c r="K192" s="49">
        <v>778</v>
      </c>
      <c r="L192" s="49" t="s">
        <v>346</v>
      </c>
      <c r="M192" s="49">
        <v>15</v>
      </c>
      <c r="N192" s="69"/>
      <c r="O192" s="69"/>
      <c r="P192" s="149"/>
      <c r="Q192" s="150"/>
      <c r="R192" s="67"/>
      <c r="S192" s="63"/>
      <c r="T192" s="69"/>
      <c r="U192" s="49"/>
      <c r="V192" s="49"/>
      <c r="W192" s="45"/>
    </row>
    <row r="193" spans="1:23" s="29" customFormat="1" ht="25.5" x14ac:dyDescent="0.2">
      <c r="A193" s="183"/>
      <c r="B193" s="69"/>
      <c r="C193" s="69"/>
      <c r="D193" s="67"/>
      <c r="E193" s="69"/>
      <c r="F193" s="199"/>
      <c r="G193" s="212" t="s">
        <v>169</v>
      </c>
      <c r="H193" s="194" t="s">
        <v>477</v>
      </c>
      <c r="I193" s="223" t="s">
        <v>366</v>
      </c>
      <c r="J193" s="158" t="s">
        <v>427</v>
      </c>
      <c r="K193" s="49">
        <v>778</v>
      </c>
      <c r="L193" s="49" t="s">
        <v>346</v>
      </c>
      <c r="M193" s="49">
        <v>4</v>
      </c>
      <c r="N193" s="69"/>
      <c r="O193" s="69"/>
      <c r="P193" s="149"/>
      <c r="Q193" s="150"/>
      <c r="R193" s="67"/>
      <c r="S193" s="63"/>
      <c r="T193" s="69"/>
      <c r="U193" s="49"/>
      <c r="V193" s="49"/>
      <c r="W193" s="45"/>
    </row>
    <row r="194" spans="1:23" s="29" customFormat="1" x14ac:dyDescent="0.2">
      <c r="A194" s="183"/>
      <c r="B194" s="69"/>
      <c r="C194" s="69"/>
      <c r="D194" s="67"/>
      <c r="E194" s="69"/>
      <c r="F194" s="199"/>
      <c r="G194" s="212" t="s">
        <v>337</v>
      </c>
      <c r="H194" s="194" t="s">
        <v>478</v>
      </c>
      <c r="I194" s="223" t="s">
        <v>429</v>
      </c>
      <c r="J194" s="158" t="s">
        <v>428</v>
      </c>
      <c r="K194" s="49">
        <v>778</v>
      </c>
      <c r="L194" s="49" t="s">
        <v>346</v>
      </c>
      <c r="M194" s="49">
        <v>100</v>
      </c>
      <c r="N194" s="69"/>
      <c r="O194" s="69"/>
      <c r="P194" s="149"/>
      <c r="Q194" s="150"/>
      <c r="R194" s="67"/>
      <c r="S194" s="63"/>
      <c r="T194" s="69"/>
      <c r="U194" s="49"/>
      <c r="V194" s="49"/>
      <c r="W194" s="45"/>
    </row>
    <row r="195" spans="1:23" s="29" customFormat="1" ht="38.25" x14ac:dyDescent="0.2">
      <c r="A195" s="183"/>
      <c r="B195" s="69"/>
      <c r="C195" s="69"/>
      <c r="D195" s="67"/>
      <c r="E195" s="69"/>
      <c r="F195" s="199"/>
      <c r="G195" s="212" t="s">
        <v>169</v>
      </c>
      <c r="H195" s="194" t="s">
        <v>477</v>
      </c>
      <c r="I195" s="223" t="s">
        <v>431</v>
      </c>
      <c r="J195" s="158" t="s">
        <v>430</v>
      </c>
      <c r="K195" s="49">
        <v>778</v>
      </c>
      <c r="L195" s="49" t="s">
        <v>346</v>
      </c>
      <c r="M195" s="49">
        <v>12</v>
      </c>
      <c r="N195" s="69"/>
      <c r="O195" s="69"/>
      <c r="P195" s="149"/>
      <c r="Q195" s="150"/>
      <c r="R195" s="67"/>
      <c r="S195" s="63"/>
      <c r="T195" s="69"/>
      <c r="U195" s="49"/>
      <c r="V195" s="49"/>
      <c r="W195" s="45"/>
    </row>
    <row r="196" spans="1:23" s="29" customFormat="1" x14ac:dyDescent="0.2">
      <c r="A196" s="183"/>
      <c r="B196" s="69"/>
      <c r="C196" s="69"/>
      <c r="D196" s="67"/>
      <c r="E196" s="69"/>
      <c r="F196" s="199"/>
      <c r="G196" s="212" t="s">
        <v>333</v>
      </c>
      <c r="H196" s="194" t="s">
        <v>442</v>
      </c>
      <c r="I196" s="223" t="s">
        <v>432</v>
      </c>
      <c r="J196" s="158" t="s">
        <v>378</v>
      </c>
      <c r="K196" s="49">
        <v>796</v>
      </c>
      <c r="L196" s="49" t="s">
        <v>110</v>
      </c>
      <c r="M196" s="49">
        <v>100</v>
      </c>
      <c r="N196" s="69"/>
      <c r="O196" s="69"/>
      <c r="P196" s="149"/>
      <c r="Q196" s="150"/>
      <c r="R196" s="67"/>
      <c r="S196" s="63"/>
      <c r="T196" s="69"/>
      <c r="U196" s="49"/>
      <c r="V196" s="49"/>
      <c r="W196" s="45"/>
    </row>
    <row r="197" spans="1:23" s="29" customFormat="1" x14ac:dyDescent="0.2">
      <c r="A197" s="183"/>
      <c r="B197" s="69"/>
      <c r="C197" s="69"/>
      <c r="D197" s="67"/>
      <c r="E197" s="69"/>
      <c r="F197" s="199"/>
      <c r="G197" s="212" t="s">
        <v>345</v>
      </c>
      <c r="H197" s="194" t="s">
        <v>479</v>
      </c>
      <c r="I197" s="223" t="s">
        <v>433</v>
      </c>
      <c r="J197" s="158" t="s">
        <v>379</v>
      </c>
      <c r="K197" s="49">
        <v>796</v>
      </c>
      <c r="L197" s="49" t="s">
        <v>110</v>
      </c>
      <c r="M197" s="49">
        <v>16</v>
      </c>
      <c r="N197" s="69"/>
      <c r="O197" s="69"/>
      <c r="P197" s="149"/>
      <c r="Q197" s="150"/>
      <c r="R197" s="67"/>
      <c r="S197" s="63"/>
      <c r="T197" s="69"/>
      <c r="U197" s="49"/>
      <c r="V197" s="49"/>
      <c r="W197" s="45"/>
    </row>
    <row r="198" spans="1:23" s="29" customFormat="1" ht="38.25" x14ac:dyDescent="0.2">
      <c r="A198" s="183"/>
      <c r="B198" s="69"/>
      <c r="C198" s="69"/>
      <c r="D198" s="67"/>
      <c r="E198" s="69"/>
      <c r="F198" s="199"/>
      <c r="G198" s="212" t="s">
        <v>338</v>
      </c>
      <c r="H198" s="194" t="s">
        <v>480</v>
      </c>
      <c r="I198" s="223" t="s">
        <v>435</v>
      </c>
      <c r="J198" s="158" t="s">
        <v>434</v>
      </c>
      <c r="K198" s="49">
        <v>796</v>
      </c>
      <c r="L198" s="49" t="s">
        <v>110</v>
      </c>
      <c r="M198" s="49">
        <v>14</v>
      </c>
      <c r="N198" s="69"/>
      <c r="O198" s="69"/>
      <c r="P198" s="149"/>
      <c r="Q198" s="150"/>
      <c r="R198" s="67"/>
      <c r="S198" s="63"/>
      <c r="T198" s="69"/>
      <c r="U198" s="49"/>
      <c r="V198" s="49"/>
      <c r="W198" s="45"/>
    </row>
    <row r="199" spans="1:23" s="29" customFormat="1" ht="38.25" x14ac:dyDescent="0.2">
      <c r="A199" s="183"/>
      <c r="B199" s="69"/>
      <c r="C199" s="69"/>
      <c r="D199" s="67"/>
      <c r="E199" s="69"/>
      <c r="F199" s="199"/>
      <c r="G199" s="212" t="s">
        <v>333</v>
      </c>
      <c r="H199" s="194" t="s">
        <v>442</v>
      </c>
      <c r="I199" s="223" t="s">
        <v>436</v>
      </c>
      <c r="J199" s="158" t="s">
        <v>437</v>
      </c>
      <c r="K199" s="49">
        <v>796</v>
      </c>
      <c r="L199" s="49" t="s">
        <v>110</v>
      </c>
      <c r="M199" s="49">
        <v>35</v>
      </c>
      <c r="N199" s="69"/>
      <c r="O199" s="69"/>
      <c r="P199" s="149"/>
      <c r="Q199" s="150"/>
      <c r="R199" s="67"/>
      <c r="S199" s="63"/>
      <c r="T199" s="69"/>
      <c r="U199" s="49"/>
      <c r="V199" s="49"/>
      <c r="W199" s="45"/>
    </row>
    <row r="200" spans="1:23" s="29" customFormat="1" x14ac:dyDescent="0.2">
      <c r="A200" s="183"/>
      <c r="B200" s="69"/>
      <c r="C200" s="69"/>
      <c r="D200" s="67"/>
      <c r="E200" s="69"/>
      <c r="F200" s="199"/>
      <c r="G200" s="212" t="s">
        <v>216</v>
      </c>
      <c r="H200" s="194" t="s">
        <v>481</v>
      </c>
      <c r="I200" s="223" t="s">
        <v>438</v>
      </c>
      <c r="J200" s="158" t="s">
        <v>357</v>
      </c>
      <c r="K200" s="49">
        <v>796</v>
      </c>
      <c r="L200" s="49" t="s">
        <v>110</v>
      </c>
      <c r="M200" s="49">
        <v>75</v>
      </c>
      <c r="N200" s="69"/>
      <c r="O200" s="69"/>
      <c r="P200" s="149"/>
      <c r="Q200" s="150"/>
      <c r="R200" s="67"/>
      <c r="S200" s="63"/>
      <c r="T200" s="69"/>
      <c r="U200" s="49"/>
      <c r="V200" s="49"/>
      <c r="W200" s="45"/>
    </row>
    <row r="201" spans="1:23" s="29" customFormat="1" ht="25.5" x14ac:dyDescent="0.2">
      <c r="A201" s="183"/>
      <c r="B201" s="69"/>
      <c r="C201" s="69"/>
      <c r="D201" s="67"/>
      <c r="E201" s="69"/>
      <c r="F201" s="199"/>
      <c r="G201" s="212" t="s">
        <v>216</v>
      </c>
      <c r="H201" s="194" t="s">
        <v>482</v>
      </c>
      <c r="I201" s="223" t="s">
        <v>370</v>
      </c>
      <c r="J201" s="158" t="s">
        <v>369</v>
      </c>
      <c r="K201" s="49">
        <v>796</v>
      </c>
      <c r="L201" s="49" t="s">
        <v>110</v>
      </c>
      <c r="M201" s="49">
        <v>10</v>
      </c>
      <c r="N201" s="69"/>
      <c r="O201" s="69"/>
      <c r="P201" s="149"/>
      <c r="Q201" s="150"/>
      <c r="R201" s="67"/>
      <c r="S201" s="63"/>
      <c r="T201" s="69"/>
      <c r="U201" s="49"/>
      <c r="V201" s="49"/>
      <c r="W201" s="45"/>
    </row>
    <row r="202" spans="1:23" s="29" customFormat="1" ht="51" x14ac:dyDescent="0.2">
      <c r="A202" s="183"/>
      <c r="B202" s="69"/>
      <c r="C202" s="69"/>
      <c r="D202" s="67"/>
      <c r="E202" s="69"/>
      <c r="F202" s="199"/>
      <c r="G202" s="212" t="s">
        <v>341</v>
      </c>
      <c r="H202" s="194" t="s">
        <v>483</v>
      </c>
      <c r="I202" s="223" t="s">
        <v>439</v>
      </c>
      <c r="J202" s="158" t="s">
        <v>368</v>
      </c>
      <c r="K202" s="49">
        <v>796</v>
      </c>
      <c r="L202" s="49" t="s">
        <v>110</v>
      </c>
      <c r="M202" s="49">
        <v>28</v>
      </c>
      <c r="N202" s="69"/>
      <c r="O202" s="69"/>
      <c r="P202" s="149"/>
      <c r="Q202" s="150"/>
      <c r="R202" s="67"/>
      <c r="S202" s="63"/>
      <c r="T202" s="69"/>
      <c r="U202" s="49"/>
      <c r="V202" s="49"/>
      <c r="W202" s="45"/>
    </row>
    <row r="203" spans="1:23" s="29" customFormat="1" ht="25.5" x14ac:dyDescent="0.2">
      <c r="A203" s="183"/>
      <c r="B203" s="69"/>
      <c r="C203" s="69"/>
      <c r="D203" s="67"/>
      <c r="E203" s="69"/>
      <c r="F203" s="199"/>
      <c r="G203" s="212" t="s">
        <v>333</v>
      </c>
      <c r="H203" s="194" t="s">
        <v>442</v>
      </c>
      <c r="I203" s="223" t="s">
        <v>441</v>
      </c>
      <c r="J203" s="158" t="s">
        <v>440</v>
      </c>
      <c r="K203" s="49">
        <v>796</v>
      </c>
      <c r="L203" s="49" t="s">
        <v>110</v>
      </c>
      <c r="M203" s="49">
        <v>15</v>
      </c>
      <c r="N203" s="69"/>
      <c r="O203" s="69"/>
      <c r="P203" s="149"/>
      <c r="Q203" s="150"/>
      <c r="R203" s="67"/>
      <c r="S203" s="63"/>
      <c r="T203" s="69"/>
      <c r="U203" s="49"/>
      <c r="V203" s="49"/>
      <c r="W203" s="45"/>
    </row>
    <row r="204" spans="1:23" s="29" customFormat="1" ht="25.5" x14ac:dyDescent="0.2">
      <c r="A204" s="183"/>
      <c r="B204" s="69"/>
      <c r="C204" s="69"/>
      <c r="D204" s="67"/>
      <c r="E204" s="69"/>
      <c r="F204" s="199"/>
      <c r="G204" s="212" t="s">
        <v>335</v>
      </c>
      <c r="H204" s="194" t="s">
        <v>445</v>
      </c>
      <c r="I204" s="223" t="s">
        <v>444</v>
      </c>
      <c r="J204" s="158" t="s">
        <v>446</v>
      </c>
      <c r="K204" s="49">
        <v>796</v>
      </c>
      <c r="L204" s="49" t="s">
        <v>110</v>
      </c>
      <c r="M204" s="49">
        <v>5</v>
      </c>
      <c r="N204" s="69"/>
      <c r="O204" s="69"/>
      <c r="P204" s="149"/>
      <c r="Q204" s="150"/>
      <c r="R204" s="67"/>
      <c r="S204" s="63"/>
      <c r="T204" s="69"/>
      <c r="U204" s="49"/>
      <c r="V204" s="49"/>
      <c r="W204" s="45"/>
    </row>
    <row r="205" spans="1:23" s="29" customFormat="1" ht="25.5" x14ac:dyDescent="0.2">
      <c r="A205" s="183"/>
      <c r="B205" s="69"/>
      <c r="C205" s="69"/>
      <c r="D205" s="67"/>
      <c r="E205" s="69"/>
      <c r="F205" s="199"/>
      <c r="G205" s="212" t="s">
        <v>216</v>
      </c>
      <c r="H205" s="194" t="s">
        <v>484</v>
      </c>
      <c r="I205" s="223" t="s">
        <v>448</v>
      </c>
      <c r="J205" s="158" t="s">
        <v>447</v>
      </c>
      <c r="K205" s="49">
        <v>778</v>
      </c>
      <c r="L205" s="49" t="s">
        <v>346</v>
      </c>
      <c r="M205" s="49">
        <v>5</v>
      </c>
      <c r="N205" s="69"/>
      <c r="O205" s="69"/>
      <c r="P205" s="149"/>
      <c r="Q205" s="150"/>
      <c r="R205" s="67"/>
      <c r="S205" s="63"/>
      <c r="T205" s="69"/>
      <c r="U205" s="49"/>
      <c r="V205" s="49"/>
      <c r="W205" s="45"/>
    </row>
    <row r="206" spans="1:23" s="29" customFormat="1" x14ac:dyDescent="0.2">
      <c r="A206" s="183"/>
      <c r="B206" s="69"/>
      <c r="C206" s="69"/>
      <c r="D206" s="67"/>
      <c r="E206" s="69"/>
      <c r="F206" s="199"/>
      <c r="G206" s="212" t="s">
        <v>216</v>
      </c>
      <c r="H206" s="194" t="s">
        <v>481</v>
      </c>
      <c r="I206" s="223" t="s">
        <v>449</v>
      </c>
      <c r="J206" s="158" t="s">
        <v>356</v>
      </c>
      <c r="K206" s="49">
        <v>778</v>
      </c>
      <c r="L206" s="49" t="s">
        <v>346</v>
      </c>
      <c r="M206" s="49">
        <v>4</v>
      </c>
      <c r="N206" s="69"/>
      <c r="O206" s="69"/>
      <c r="P206" s="149"/>
      <c r="Q206" s="150"/>
      <c r="R206" s="67"/>
      <c r="S206" s="63"/>
      <c r="T206" s="69"/>
      <c r="U206" s="49"/>
      <c r="V206" s="49"/>
      <c r="W206" s="45"/>
    </row>
    <row r="207" spans="1:23" s="29" customFormat="1" ht="31.5" customHeight="1" x14ac:dyDescent="0.2">
      <c r="A207" s="120"/>
      <c r="B207" s="184"/>
      <c r="C207" s="184"/>
      <c r="D207" s="47"/>
      <c r="E207" s="184"/>
      <c r="F207" s="200"/>
      <c r="G207" s="212" t="s">
        <v>338</v>
      </c>
      <c r="H207" s="194" t="s">
        <v>485</v>
      </c>
      <c r="I207" s="223" t="s">
        <v>450</v>
      </c>
      <c r="J207" s="162" t="s">
        <v>451</v>
      </c>
      <c r="K207" s="31">
        <v>796</v>
      </c>
      <c r="L207" s="31" t="s">
        <v>110</v>
      </c>
      <c r="M207" s="31">
        <v>8</v>
      </c>
      <c r="N207" s="184"/>
      <c r="O207" s="184"/>
      <c r="P207" s="48"/>
      <c r="Q207" s="50"/>
      <c r="R207" s="47"/>
      <c r="S207" s="63"/>
      <c r="T207" s="184"/>
      <c r="U207" s="31"/>
      <c r="V207" s="31"/>
      <c r="W207" s="45"/>
    </row>
    <row r="208" spans="1:23" s="29" customFormat="1" ht="44.25" customHeight="1" x14ac:dyDescent="0.2">
      <c r="A208" s="120"/>
      <c r="B208" s="184"/>
      <c r="C208" s="184"/>
      <c r="D208" s="47"/>
      <c r="E208" s="184"/>
      <c r="F208" s="200"/>
      <c r="G208" s="212" t="s">
        <v>338</v>
      </c>
      <c r="H208" s="194" t="s">
        <v>486</v>
      </c>
      <c r="I208" s="223" t="s">
        <v>452</v>
      </c>
      <c r="J208" s="162" t="s">
        <v>453</v>
      </c>
      <c r="K208" s="31">
        <v>796</v>
      </c>
      <c r="L208" s="31" t="s">
        <v>110</v>
      </c>
      <c r="M208" s="31">
        <v>10</v>
      </c>
      <c r="N208" s="184"/>
      <c r="O208" s="184"/>
      <c r="P208" s="48"/>
      <c r="Q208" s="50"/>
      <c r="R208" s="47"/>
      <c r="S208" s="63"/>
      <c r="T208" s="184"/>
      <c r="U208" s="31"/>
      <c r="V208" s="31"/>
      <c r="W208" s="45"/>
    </row>
    <row r="209" spans="1:23" s="29" customFormat="1" ht="38.25" x14ac:dyDescent="0.2">
      <c r="A209" s="183"/>
      <c r="B209" s="69"/>
      <c r="C209" s="69"/>
      <c r="D209" s="67"/>
      <c r="E209" s="69"/>
      <c r="F209" s="199"/>
      <c r="G209" s="212" t="s">
        <v>345</v>
      </c>
      <c r="H209" s="194" t="s">
        <v>487</v>
      </c>
      <c r="I209" s="223" t="s">
        <v>454</v>
      </c>
      <c r="J209" s="158" t="s">
        <v>371</v>
      </c>
      <c r="K209" s="49">
        <v>796</v>
      </c>
      <c r="L209" s="49" t="s">
        <v>110</v>
      </c>
      <c r="M209" s="49">
        <v>30</v>
      </c>
      <c r="N209" s="69"/>
      <c r="O209" s="69"/>
      <c r="P209" s="149"/>
      <c r="Q209" s="150"/>
      <c r="R209" s="67"/>
      <c r="S209" s="63"/>
      <c r="T209" s="69"/>
      <c r="U209" s="49"/>
      <c r="V209" s="49"/>
      <c r="W209" s="45"/>
    </row>
    <row r="210" spans="1:23" s="29" customFormat="1" x14ac:dyDescent="0.2">
      <c r="A210" s="183"/>
      <c r="B210" s="69"/>
      <c r="C210" s="69"/>
      <c r="D210" s="67"/>
      <c r="E210" s="69"/>
      <c r="F210" s="199"/>
      <c r="G210" s="212" t="s">
        <v>344</v>
      </c>
      <c r="H210" s="194" t="s">
        <v>488</v>
      </c>
      <c r="I210" s="223" t="s">
        <v>373</v>
      </c>
      <c r="J210" s="158" t="s">
        <v>372</v>
      </c>
      <c r="K210" s="49">
        <v>796</v>
      </c>
      <c r="L210" s="49" t="s">
        <v>110</v>
      </c>
      <c r="M210" s="49">
        <v>5</v>
      </c>
      <c r="N210" s="69"/>
      <c r="O210" s="69"/>
      <c r="P210" s="149"/>
      <c r="Q210" s="150"/>
      <c r="R210" s="67"/>
      <c r="S210" s="63"/>
      <c r="T210" s="69"/>
      <c r="U210" s="49"/>
      <c r="V210" s="49"/>
      <c r="W210" s="45"/>
    </row>
    <row r="211" spans="1:23" s="29" customFormat="1" ht="25.5" x14ac:dyDescent="0.2">
      <c r="A211" s="183"/>
      <c r="B211" s="69"/>
      <c r="C211" s="69"/>
      <c r="D211" s="67"/>
      <c r="E211" s="69"/>
      <c r="F211" s="199"/>
      <c r="G211" s="212" t="s">
        <v>194</v>
      </c>
      <c r="H211" s="194" t="s">
        <v>489</v>
      </c>
      <c r="I211" s="223" t="s">
        <v>455</v>
      </c>
      <c r="J211" s="158" t="s">
        <v>456</v>
      </c>
      <c r="K211" s="49">
        <v>796</v>
      </c>
      <c r="L211" s="49" t="s">
        <v>110</v>
      </c>
      <c r="M211" s="49">
        <v>14</v>
      </c>
      <c r="N211" s="69"/>
      <c r="O211" s="69"/>
      <c r="P211" s="149"/>
      <c r="Q211" s="150"/>
      <c r="R211" s="67"/>
      <c r="S211" s="63"/>
      <c r="T211" s="69"/>
      <c r="U211" s="49"/>
      <c r="V211" s="49"/>
      <c r="W211" s="45"/>
    </row>
    <row r="212" spans="1:23" s="29" customFormat="1" ht="38.25" x14ac:dyDescent="0.2">
      <c r="A212" s="183"/>
      <c r="B212" s="69"/>
      <c r="C212" s="69"/>
      <c r="D212" s="67"/>
      <c r="E212" s="69"/>
      <c r="F212" s="199"/>
      <c r="G212" s="212" t="s">
        <v>336</v>
      </c>
      <c r="H212" s="194" t="s">
        <v>471</v>
      </c>
      <c r="I212" s="223" t="s">
        <v>418</v>
      </c>
      <c r="J212" s="158" t="s">
        <v>457</v>
      </c>
      <c r="K212" s="49">
        <v>796</v>
      </c>
      <c r="L212" s="49" t="s">
        <v>110</v>
      </c>
      <c r="M212" s="49">
        <v>10</v>
      </c>
      <c r="N212" s="69"/>
      <c r="O212" s="69"/>
      <c r="P212" s="149"/>
      <c r="Q212" s="150"/>
      <c r="R212" s="67"/>
      <c r="S212" s="63"/>
      <c r="T212" s="69"/>
      <c r="U212" s="49"/>
      <c r="V212" s="49"/>
      <c r="W212" s="45"/>
    </row>
    <row r="213" spans="1:23" s="29" customFormat="1" x14ac:dyDescent="0.2">
      <c r="A213" s="183"/>
      <c r="B213" s="69"/>
      <c r="C213" s="69"/>
      <c r="D213" s="67"/>
      <c r="E213" s="69"/>
      <c r="F213" s="199"/>
      <c r="G213" s="212" t="s">
        <v>184</v>
      </c>
      <c r="H213" s="194" t="s">
        <v>490</v>
      </c>
      <c r="I213" s="223" t="s">
        <v>458</v>
      </c>
      <c r="J213" s="158" t="s">
        <v>374</v>
      </c>
      <c r="K213" s="49">
        <v>796</v>
      </c>
      <c r="L213" s="49" t="s">
        <v>110</v>
      </c>
      <c r="M213" s="49">
        <v>5</v>
      </c>
      <c r="N213" s="69"/>
      <c r="O213" s="69"/>
      <c r="P213" s="149"/>
      <c r="Q213" s="150"/>
      <c r="R213" s="67"/>
      <c r="S213" s="63"/>
      <c r="T213" s="69"/>
      <c r="U213" s="49"/>
      <c r="V213" s="49"/>
      <c r="W213" s="45"/>
    </row>
    <row r="214" spans="1:23" s="29" customFormat="1" x14ac:dyDescent="0.2">
      <c r="A214" s="183"/>
      <c r="B214" s="69"/>
      <c r="C214" s="69"/>
      <c r="D214" s="67"/>
      <c r="E214" s="69"/>
      <c r="F214" s="199"/>
      <c r="G214" s="212" t="s">
        <v>169</v>
      </c>
      <c r="H214" s="194" t="s">
        <v>491</v>
      </c>
      <c r="I214" s="223" t="s">
        <v>460</v>
      </c>
      <c r="J214" s="158" t="s">
        <v>376</v>
      </c>
      <c r="K214" s="49">
        <v>796</v>
      </c>
      <c r="L214" s="49" t="s">
        <v>110</v>
      </c>
      <c r="M214" s="49">
        <v>10</v>
      </c>
      <c r="N214" s="69"/>
      <c r="O214" s="69"/>
      <c r="P214" s="149"/>
      <c r="Q214" s="150"/>
      <c r="R214" s="67"/>
      <c r="S214" s="63"/>
      <c r="T214" s="69"/>
      <c r="U214" s="49"/>
      <c r="V214" s="49"/>
      <c r="W214" s="45"/>
    </row>
    <row r="215" spans="1:23" s="29" customFormat="1" ht="59.25" customHeight="1" x14ac:dyDescent="0.2">
      <c r="A215" s="120"/>
      <c r="B215" s="184"/>
      <c r="C215" s="184"/>
      <c r="D215" s="47"/>
      <c r="E215" s="184"/>
      <c r="F215" s="200"/>
      <c r="G215" s="212" t="s">
        <v>169</v>
      </c>
      <c r="H215" s="194" t="s">
        <v>424</v>
      </c>
      <c r="I215" s="223" t="s">
        <v>492</v>
      </c>
      <c r="J215" s="162" t="s">
        <v>375</v>
      </c>
      <c r="K215" s="31">
        <v>796</v>
      </c>
      <c r="L215" s="31" t="s">
        <v>110</v>
      </c>
      <c r="M215" s="31">
        <v>5</v>
      </c>
      <c r="N215" s="184"/>
      <c r="O215" s="184"/>
      <c r="P215" s="48"/>
      <c r="Q215" s="50"/>
      <c r="R215" s="47"/>
      <c r="S215" s="63"/>
      <c r="T215" s="184"/>
      <c r="U215" s="31"/>
      <c r="V215" s="31"/>
      <c r="W215" s="45"/>
    </row>
    <row r="216" spans="1:23" s="29" customFormat="1" ht="59.25" customHeight="1" x14ac:dyDescent="0.2">
      <c r="A216" s="120"/>
      <c r="B216" s="184"/>
      <c r="C216" s="184"/>
      <c r="D216" s="47"/>
      <c r="E216" s="184"/>
      <c r="F216" s="200"/>
      <c r="G216" s="212" t="s">
        <v>338</v>
      </c>
      <c r="H216" s="194" t="s">
        <v>493</v>
      </c>
      <c r="I216" s="223" t="s">
        <v>461</v>
      </c>
      <c r="J216" s="162" t="s">
        <v>377</v>
      </c>
      <c r="K216" s="31">
        <v>796</v>
      </c>
      <c r="L216" s="31" t="s">
        <v>110</v>
      </c>
      <c r="M216" s="31">
        <v>15</v>
      </c>
      <c r="N216" s="184"/>
      <c r="O216" s="184"/>
      <c r="P216" s="48"/>
      <c r="Q216" s="50"/>
      <c r="R216" s="47"/>
      <c r="S216" s="63"/>
      <c r="T216" s="184"/>
      <c r="U216" s="31"/>
      <c r="V216" s="31"/>
      <c r="W216" s="45"/>
    </row>
    <row r="217" spans="1:23" s="29" customFormat="1" ht="76.5" x14ac:dyDescent="0.2">
      <c r="A217" s="120" t="s">
        <v>382</v>
      </c>
      <c r="B217" s="184">
        <v>803</v>
      </c>
      <c r="C217" s="184">
        <v>1002</v>
      </c>
      <c r="D217" s="47" t="s">
        <v>81</v>
      </c>
      <c r="E217" s="184">
        <v>244</v>
      </c>
      <c r="F217" s="200" t="s">
        <v>82</v>
      </c>
      <c r="G217" s="212" t="s">
        <v>333</v>
      </c>
      <c r="H217" s="195" t="s">
        <v>442</v>
      </c>
      <c r="I217" s="241" t="s">
        <v>510</v>
      </c>
      <c r="J217" s="162" t="s">
        <v>392</v>
      </c>
      <c r="K217" s="31">
        <v>796</v>
      </c>
      <c r="L217" s="31" t="s">
        <v>110</v>
      </c>
      <c r="M217" s="31">
        <v>2432</v>
      </c>
      <c r="N217" s="184">
        <v>47203501000</v>
      </c>
      <c r="O217" s="184" t="s">
        <v>40</v>
      </c>
      <c r="P217" s="48">
        <v>170000</v>
      </c>
      <c r="Q217" s="50" t="s">
        <v>348</v>
      </c>
      <c r="R217" s="47" t="s">
        <v>340</v>
      </c>
      <c r="S217" s="63" t="s">
        <v>384</v>
      </c>
      <c r="T217" s="184" t="s">
        <v>39</v>
      </c>
      <c r="U217" s="31" t="s">
        <v>112</v>
      </c>
      <c r="V217" s="31" t="s">
        <v>112</v>
      </c>
      <c r="W217" s="45"/>
    </row>
    <row r="218" spans="1:23" s="29" customFormat="1" x14ac:dyDescent="0.2">
      <c r="A218" s="183"/>
      <c r="B218" s="69"/>
      <c r="C218" s="69"/>
      <c r="D218" s="67"/>
      <c r="E218" s="69"/>
      <c r="F218" s="199"/>
      <c r="G218" s="212" t="s">
        <v>345</v>
      </c>
      <c r="H218" s="194" t="s">
        <v>332</v>
      </c>
      <c r="I218" s="223" t="s">
        <v>331</v>
      </c>
      <c r="J218" s="158" t="s">
        <v>330</v>
      </c>
      <c r="K218" s="49">
        <v>778</v>
      </c>
      <c r="L218" s="49" t="s">
        <v>346</v>
      </c>
      <c r="M218" s="49">
        <v>275</v>
      </c>
      <c r="N218" s="69"/>
      <c r="O218" s="69"/>
      <c r="P218" s="149"/>
      <c r="Q218" s="150"/>
      <c r="R218" s="67"/>
      <c r="S218" s="63"/>
      <c r="T218" s="69"/>
      <c r="U218" s="49"/>
      <c r="V218" s="49"/>
      <c r="W218" s="45"/>
    </row>
    <row r="219" spans="1:23" s="29" customFormat="1" ht="51" x14ac:dyDescent="0.2">
      <c r="A219" s="183"/>
      <c r="B219" s="69"/>
      <c r="C219" s="69"/>
      <c r="D219" s="67"/>
      <c r="E219" s="69"/>
      <c r="F219" s="199"/>
      <c r="G219" s="212" t="s">
        <v>345</v>
      </c>
      <c r="H219" s="194" t="s">
        <v>362</v>
      </c>
      <c r="I219" s="223" t="s">
        <v>363</v>
      </c>
      <c r="J219" s="158" t="s">
        <v>364</v>
      </c>
      <c r="K219" s="49">
        <v>778</v>
      </c>
      <c r="L219" s="49" t="s">
        <v>346</v>
      </c>
      <c r="M219" s="49">
        <v>2</v>
      </c>
      <c r="N219" s="69"/>
      <c r="O219" s="69"/>
      <c r="P219" s="149"/>
      <c r="Q219" s="150"/>
      <c r="R219" s="67"/>
      <c r="S219" s="63"/>
      <c r="T219" s="69"/>
      <c r="U219" s="49"/>
      <c r="V219" s="49"/>
      <c r="W219" s="45"/>
    </row>
    <row r="220" spans="1:23" s="29" customFormat="1" ht="25.5" x14ac:dyDescent="0.2">
      <c r="A220" s="183"/>
      <c r="B220" s="69"/>
      <c r="C220" s="69"/>
      <c r="D220" s="67"/>
      <c r="E220" s="69"/>
      <c r="F220" s="199"/>
      <c r="G220" s="212" t="s">
        <v>338</v>
      </c>
      <c r="H220" s="194" t="s">
        <v>462</v>
      </c>
      <c r="I220" s="223" t="s">
        <v>405</v>
      </c>
      <c r="J220" s="158" t="s">
        <v>407</v>
      </c>
      <c r="K220" s="49">
        <v>796</v>
      </c>
      <c r="L220" s="49" t="s">
        <v>110</v>
      </c>
      <c r="M220" s="49">
        <v>100</v>
      </c>
      <c r="N220" s="69"/>
      <c r="O220" s="69"/>
      <c r="P220" s="149"/>
      <c r="Q220" s="150"/>
      <c r="R220" s="67"/>
      <c r="S220" s="63"/>
      <c r="T220" s="69"/>
      <c r="U220" s="49"/>
      <c r="V220" s="49"/>
      <c r="W220" s="45"/>
    </row>
    <row r="221" spans="1:23" s="29" customFormat="1" ht="25.5" x14ac:dyDescent="0.2">
      <c r="A221" s="183"/>
      <c r="B221" s="69"/>
      <c r="C221" s="69"/>
      <c r="D221" s="67"/>
      <c r="E221" s="69"/>
      <c r="F221" s="199"/>
      <c r="G221" s="212" t="s">
        <v>333</v>
      </c>
      <c r="H221" s="194" t="s">
        <v>442</v>
      </c>
      <c r="I221" s="223" t="s">
        <v>463</v>
      </c>
      <c r="J221" s="158" t="s">
        <v>353</v>
      </c>
      <c r="K221" s="49">
        <v>778</v>
      </c>
      <c r="L221" s="49" t="s">
        <v>346</v>
      </c>
      <c r="M221" s="49">
        <v>8</v>
      </c>
      <c r="N221" s="69"/>
      <c r="O221" s="69"/>
      <c r="P221" s="149"/>
      <c r="Q221" s="150"/>
      <c r="R221" s="67"/>
      <c r="S221" s="63"/>
      <c r="T221" s="69"/>
      <c r="U221" s="49"/>
      <c r="V221" s="49"/>
      <c r="W221" s="45"/>
    </row>
    <row r="222" spans="1:23" s="29" customFormat="1" ht="59.25" customHeight="1" x14ac:dyDescent="0.2">
      <c r="A222" s="120"/>
      <c r="B222" s="184"/>
      <c r="C222" s="184"/>
      <c r="D222" s="47"/>
      <c r="E222" s="184"/>
      <c r="F222" s="200"/>
      <c r="G222" s="212" t="s">
        <v>333</v>
      </c>
      <c r="H222" s="194" t="s">
        <v>409</v>
      </c>
      <c r="I222" s="223" t="s">
        <v>406</v>
      </c>
      <c r="J222" s="162" t="s">
        <v>408</v>
      </c>
      <c r="K222" s="31">
        <v>796</v>
      </c>
      <c r="L222" s="31" t="s">
        <v>110</v>
      </c>
      <c r="M222" s="31">
        <v>23</v>
      </c>
      <c r="N222" s="184"/>
      <c r="O222" s="184"/>
      <c r="P222" s="48"/>
      <c r="Q222" s="50"/>
      <c r="R222" s="47"/>
      <c r="S222" s="63"/>
      <c r="T222" s="184"/>
      <c r="U222" s="31"/>
      <c r="V222" s="31"/>
      <c r="W222" s="45"/>
    </row>
    <row r="223" spans="1:23" s="29" customFormat="1" ht="59.25" customHeight="1" x14ac:dyDescent="0.2">
      <c r="A223" s="120"/>
      <c r="B223" s="184"/>
      <c r="C223" s="184"/>
      <c r="D223" s="47"/>
      <c r="E223" s="184"/>
      <c r="F223" s="200"/>
      <c r="G223" s="212" t="s">
        <v>216</v>
      </c>
      <c r="H223" s="194" t="s">
        <v>464</v>
      </c>
      <c r="I223" s="223" t="s">
        <v>410</v>
      </c>
      <c r="J223" s="162" t="s">
        <v>351</v>
      </c>
      <c r="K223" s="31">
        <v>796</v>
      </c>
      <c r="L223" s="31" t="s">
        <v>110</v>
      </c>
      <c r="M223" s="31">
        <v>147</v>
      </c>
      <c r="N223" s="184"/>
      <c r="O223" s="184"/>
      <c r="P223" s="48"/>
      <c r="Q223" s="50"/>
      <c r="R223" s="47"/>
      <c r="S223" s="63"/>
      <c r="T223" s="184"/>
      <c r="U223" s="31"/>
      <c r="V223" s="31"/>
      <c r="W223" s="45"/>
    </row>
    <row r="224" spans="1:23" s="29" customFormat="1" ht="25.5" x14ac:dyDescent="0.2">
      <c r="A224" s="183"/>
      <c r="B224" s="69"/>
      <c r="C224" s="69"/>
      <c r="D224" s="67"/>
      <c r="E224" s="69"/>
      <c r="F224" s="199"/>
      <c r="G224" s="212" t="s">
        <v>216</v>
      </c>
      <c r="H224" s="194" t="s">
        <v>465</v>
      </c>
      <c r="I224" s="223" t="s">
        <v>411</v>
      </c>
      <c r="J224" s="158" t="s">
        <v>352</v>
      </c>
      <c r="K224" s="49">
        <v>796</v>
      </c>
      <c r="L224" s="49" t="s">
        <v>110</v>
      </c>
      <c r="M224" s="49">
        <v>4</v>
      </c>
      <c r="N224" s="69"/>
      <c r="O224" s="69"/>
      <c r="P224" s="149"/>
      <c r="Q224" s="150"/>
      <c r="R224" s="67"/>
      <c r="S224" s="63"/>
      <c r="T224" s="69"/>
      <c r="U224" s="49"/>
      <c r="V224" s="49"/>
      <c r="W224" s="45"/>
    </row>
    <row r="225" spans="1:23" s="29" customFormat="1" ht="25.5" x14ac:dyDescent="0.2">
      <c r="A225" s="183"/>
      <c r="B225" s="69"/>
      <c r="C225" s="69"/>
      <c r="D225" s="67"/>
      <c r="E225" s="69"/>
      <c r="F225" s="199"/>
      <c r="G225" s="212" t="s">
        <v>216</v>
      </c>
      <c r="H225" s="194" t="s">
        <v>466</v>
      </c>
      <c r="I225" s="223" t="s">
        <v>412</v>
      </c>
      <c r="J225" s="158" t="s">
        <v>349</v>
      </c>
      <c r="K225" s="49">
        <v>796</v>
      </c>
      <c r="L225" s="49" t="s">
        <v>110</v>
      </c>
      <c r="M225" s="49">
        <v>50</v>
      </c>
      <c r="N225" s="69"/>
      <c r="O225" s="69"/>
      <c r="P225" s="149"/>
      <c r="Q225" s="150"/>
      <c r="R225" s="67"/>
      <c r="S225" s="63"/>
      <c r="T225" s="69"/>
      <c r="U225" s="49"/>
      <c r="V225" s="49"/>
      <c r="W225" s="45"/>
    </row>
    <row r="226" spans="1:23" s="29" customFormat="1" ht="25.5" x14ac:dyDescent="0.2">
      <c r="A226" s="183"/>
      <c r="B226" s="69"/>
      <c r="C226" s="69"/>
      <c r="D226" s="67"/>
      <c r="E226" s="69"/>
      <c r="F226" s="199"/>
      <c r="G226" s="212" t="s">
        <v>216</v>
      </c>
      <c r="H226" s="194" t="s">
        <v>467</v>
      </c>
      <c r="I226" s="223" t="s">
        <v>413</v>
      </c>
      <c r="J226" s="158" t="s">
        <v>350</v>
      </c>
      <c r="K226" s="49">
        <v>778</v>
      </c>
      <c r="L226" s="49" t="s">
        <v>346</v>
      </c>
      <c r="M226" s="49">
        <v>10</v>
      </c>
      <c r="N226" s="69"/>
      <c r="O226" s="69"/>
      <c r="P226" s="149"/>
      <c r="Q226" s="150"/>
      <c r="R226" s="67"/>
      <c r="S226" s="63"/>
      <c r="T226" s="69"/>
      <c r="U226" s="49"/>
      <c r="V226" s="49"/>
      <c r="W226" s="45"/>
    </row>
    <row r="227" spans="1:23" s="29" customFormat="1" x14ac:dyDescent="0.2">
      <c r="A227" s="183"/>
      <c r="B227" s="69"/>
      <c r="C227" s="69"/>
      <c r="D227" s="67"/>
      <c r="E227" s="69"/>
      <c r="F227" s="199"/>
      <c r="G227" s="212" t="s">
        <v>334</v>
      </c>
      <c r="H227" s="194" t="s">
        <v>468</v>
      </c>
      <c r="I227" s="223" t="s">
        <v>414</v>
      </c>
      <c r="J227" s="158" t="s">
        <v>415</v>
      </c>
      <c r="K227" s="49">
        <v>796</v>
      </c>
      <c r="L227" s="49" t="s">
        <v>110</v>
      </c>
      <c r="M227" s="49">
        <v>25</v>
      </c>
      <c r="N227" s="69"/>
      <c r="O227" s="69"/>
      <c r="P227" s="149"/>
      <c r="Q227" s="150"/>
      <c r="R227" s="67"/>
      <c r="S227" s="63"/>
      <c r="T227" s="69"/>
      <c r="U227" s="49"/>
      <c r="V227" s="49"/>
      <c r="W227" s="45"/>
    </row>
    <row r="228" spans="1:23" s="29" customFormat="1" ht="25.5" x14ac:dyDescent="0.2">
      <c r="A228" s="183"/>
      <c r="B228" s="69"/>
      <c r="C228" s="69"/>
      <c r="D228" s="67"/>
      <c r="E228" s="69"/>
      <c r="F228" s="199"/>
      <c r="G228" s="212" t="s">
        <v>216</v>
      </c>
      <c r="H228" s="194" t="s">
        <v>469</v>
      </c>
      <c r="I228" s="223" t="s">
        <v>416</v>
      </c>
      <c r="J228" s="158" t="s">
        <v>354</v>
      </c>
      <c r="K228" s="49">
        <v>796</v>
      </c>
      <c r="L228" s="49" t="s">
        <v>110</v>
      </c>
      <c r="M228" s="49">
        <v>5</v>
      </c>
      <c r="N228" s="69"/>
      <c r="O228" s="69"/>
      <c r="P228" s="149"/>
      <c r="Q228" s="150"/>
      <c r="R228" s="67"/>
      <c r="S228" s="63"/>
      <c r="T228" s="69"/>
      <c r="U228" s="49"/>
      <c r="V228" s="49"/>
      <c r="W228" s="45"/>
    </row>
    <row r="229" spans="1:23" s="29" customFormat="1" ht="25.5" x14ac:dyDescent="0.2">
      <c r="A229" s="183"/>
      <c r="B229" s="69"/>
      <c r="C229" s="69"/>
      <c r="D229" s="67"/>
      <c r="E229" s="69"/>
      <c r="F229" s="199"/>
      <c r="G229" s="212" t="s">
        <v>335</v>
      </c>
      <c r="H229" s="194" t="s">
        <v>470</v>
      </c>
      <c r="I229" s="223" t="s">
        <v>417</v>
      </c>
      <c r="J229" s="158" t="s">
        <v>355</v>
      </c>
      <c r="K229" s="49">
        <v>796</v>
      </c>
      <c r="L229" s="49" t="s">
        <v>110</v>
      </c>
      <c r="M229" s="49">
        <v>18</v>
      </c>
      <c r="N229" s="69"/>
      <c r="O229" s="69"/>
      <c r="P229" s="149"/>
      <c r="Q229" s="150"/>
      <c r="R229" s="67"/>
      <c r="S229" s="63"/>
      <c r="T229" s="69"/>
      <c r="U229" s="49"/>
      <c r="V229" s="49"/>
      <c r="W229" s="45"/>
    </row>
    <row r="230" spans="1:23" s="29" customFormat="1" ht="59.25" customHeight="1" x14ac:dyDescent="0.2">
      <c r="A230" s="120"/>
      <c r="B230" s="184"/>
      <c r="C230" s="184"/>
      <c r="D230" s="47"/>
      <c r="E230" s="184"/>
      <c r="F230" s="200"/>
      <c r="G230" s="212" t="s">
        <v>336</v>
      </c>
      <c r="H230" s="194" t="s">
        <v>471</v>
      </c>
      <c r="I230" s="223" t="s">
        <v>418</v>
      </c>
      <c r="J230" s="162" t="s">
        <v>358</v>
      </c>
      <c r="K230" s="31">
        <v>796</v>
      </c>
      <c r="L230" s="31" t="s">
        <v>110</v>
      </c>
      <c r="M230" s="31">
        <v>92</v>
      </c>
      <c r="N230" s="184"/>
      <c r="O230" s="184"/>
      <c r="P230" s="48"/>
      <c r="Q230" s="50"/>
      <c r="R230" s="47"/>
      <c r="S230" s="63"/>
      <c r="T230" s="184"/>
      <c r="U230" s="31"/>
      <c r="V230" s="31"/>
      <c r="W230" s="45"/>
    </row>
    <row r="231" spans="1:23" s="29" customFormat="1" ht="59.25" customHeight="1" x14ac:dyDescent="0.2">
      <c r="A231" s="120"/>
      <c r="B231" s="184"/>
      <c r="C231" s="184"/>
      <c r="D231" s="47"/>
      <c r="E231" s="184"/>
      <c r="F231" s="200"/>
      <c r="G231" s="212" t="s">
        <v>341</v>
      </c>
      <c r="H231" s="194" t="s">
        <v>472</v>
      </c>
      <c r="I231" s="223" t="s">
        <v>419</v>
      </c>
      <c r="J231" s="162" t="s">
        <v>359</v>
      </c>
      <c r="K231" s="31">
        <v>778</v>
      </c>
      <c r="L231" s="31" t="s">
        <v>346</v>
      </c>
      <c r="M231" s="31">
        <v>2</v>
      </c>
      <c r="N231" s="184"/>
      <c r="O231" s="184"/>
      <c r="P231" s="48"/>
      <c r="Q231" s="50"/>
      <c r="R231" s="47"/>
      <c r="S231" s="63"/>
      <c r="T231" s="184"/>
      <c r="U231" s="31"/>
      <c r="V231" s="31"/>
      <c r="W231" s="45"/>
    </row>
    <row r="232" spans="1:23" s="29" customFormat="1" ht="51" x14ac:dyDescent="0.2">
      <c r="A232" s="183"/>
      <c r="B232" s="69"/>
      <c r="C232" s="69"/>
      <c r="D232" s="67"/>
      <c r="E232" s="69"/>
      <c r="F232" s="199"/>
      <c r="G232" s="212" t="s">
        <v>342</v>
      </c>
      <c r="H232" s="194" t="s">
        <v>473</v>
      </c>
      <c r="I232" s="223" t="s">
        <v>420</v>
      </c>
      <c r="J232" s="158" t="s">
        <v>360</v>
      </c>
      <c r="K232" s="49">
        <v>704</v>
      </c>
      <c r="L232" s="49" t="s">
        <v>361</v>
      </c>
      <c r="M232" s="49">
        <v>1</v>
      </c>
      <c r="N232" s="69"/>
      <c r="O232" s="69"/>
      <c r="P232" s="149"/>
      <c r="Q232" s="150"/>
      <c r="R232" s="67"/>
      <c r="S232" s="63"/>
      <c r="T232" s="69"/>
      <c r="U232" s="49"/>
      <c r="V232" s="49"/>
      <c r="W232" s="45"/>
    </row>
    <row r="233" spans="1:23" s="29" customFormat="1" ht="51" x14ac:dyDescent="0.2">
      <c r="A233" s="183"/>
      <c r="B233" s="69"/>
      <c r="C233" s="69"/>
      <c r="D233" s="67"/>
      <c r="E233" s="69"/>
      <c r="F233" s="199"/>
      <c r="G233" s="212" t="s">
        <v>333</v>
      </c>
      <c r="H233" s="194" t="s">
        <v>474</v>
      </c>
      <c r="I233" s="223" t="s">
        <v>421</v>
      </c>
      <c r="J233" s="158" t="s">
        <v>422</v>
      </c>
      <c r="K233" s="49">
        <v>796</v>
      </c>
      <c r="L233" s="49" t="s">
        <v>110</v>
      </c>
      <c r="M233" s="49">
        <v>12</v>
      </c>
      <c r="N233" s="69"/>
      <c r="O233" s="69"/>
      <c r="P233" s="149"/>
      <c r="Q233" s="150"/>
      <c r="R233" s="67"/>
      <c r="S233" s="63"/>
      <c r="T233" s="69"/>
      <c r="U233" s="49"/>
      <c r="V233" s="49"/>
      <c r="W233" s="45"/>
    </row>
    <row r="234" spans="1:23" s="29" customFormat="1" ht="51" x14ac:dyDescent="0.2">
      <c r="A234" s="183"/>
      <c r="B234" s="69"/>
      <c r="C234" s="69"/>
      <c r="D234" s="67"/>
      <c r="E234" s="69"/>
      <c r="F234" s="199"/>
      <c r="G234" s="212" t="s">
        <v>169</v>
      </c>
      <c r="H234" s="194" t="s">
        <v>424</v>
      </c>
      <c r="I234" s="223" t="s">
        <v>423</v>
      </c>
      <c r="J234" s="158" t="s">
        <v>459</v>
      </c>
      <c r="K234" s="49">
        <v>796</v>
      </c>
      <c r="L234" s="49" t="s">
        <v>110</v>
      </c>
      <c r="M234" s="49">
        <v>8</v>
      </c>
      <c r="N234" s="69"/>
      <c r="O234" s="69"/>
      <c r="P234" s="149"/>
      <c r="Q234" s="150"/>
      <c r="R234" s="67"/>
      <c r="S234" s="63"/>
      <c r="T234" s="69"/>
      <c r="U234" s="49"/>
      <c r="V234" s="49"/>
      <c r="W234" s="45"/>
    </row>
    <row r="235" spans="1:23" s="29" customFormat="1" ht="63.75" x14ac:dyDescent="0.2">
      <c r="A235" s="183"/>
      <c r="B235" s="69"/>
      <c r="C235" s="69"/>
      <c r="D235" s="67"/>
      <c r="E235" s="69"/>
      <c r="F235" s="199"/>
      <c r="G235" s="212" t="s">
        <v>194</v>
      </c>
      <c r="H235" s="194" t="s">
        <v>475</v>
      </c>
      <c r="I235" s="223" t="s">
        <v>425</v>
      </c>
      <c r="J235" s="158" t="s">
        <v>365</v>
      </c>
      <c r="K235" s="49">
        <v>796</v>
      </c>
      <c r="L235" s="49" t="s">
        <v>110</v>
      </c>
      <c r="M235" s="49">
        <v>3</v>
      </c>
      <c r="N235" s="69"/>
      <c r="O235" s="69"/>
      <c r="P235" s="149"/>
      <c r="Q235" s="150"/>
      <c r="R235" s="67"/>
      <c r="S235" s="63"/>
      <c r="T235" s="69"/>
      <c r="U235" s="49"/>
      <c r="V235" s="49"/>
      <c r="W235" s="45"/>
    </row>
    <row r="236" spans="1:23" s="29" customFormat="1" ht="127.5" x14ac:dyDescent="0.2">
      <c r="A236" s="183"/>
      <c r="B236" s="69"/>
      <c r="C236" s="69"/>
      <c r="D236" s="67"/>
      <c r="E236" s="69"/>
      <c r="F236" s="199"/>
      <c r="G236" s="212" t="s">
        <v>343</v>
      </c>
      <c r="H236" s="194" t="s">
        <v>476</v>
      </c>
      <c r="I236" s="223" t="s">
        <v>426</v>
      </c>
      <c r="J236" s="158" t="s">
        <v>367</v>
      </c>
      <c r="K236" s="49">
        <v>778</v>
      </c>
      <c r="L236" s="49" t="s">
        <v>346</v>
      </c>
      <c r="M236" s="49">
        <v>15</v>
      </c>
      <c r="N236" s="69"/>
      <c r="O236" s="69"/>
      <c r="P236" s="149"/>
      <c r="Q236" s="150"/>
      <c r="R236" s="67"/>
      <c r="S236" s="63"/>
      <c r="T236" s="69"/>
      <c r="U236" s="49"/>
      <c r="V236" s="49"/>
      <c r="W236" s="45"/>
    </row>
    <row r="237" spans="1:23" s="29" customFormat="1" ht="25.5" x14ac:dyDescent="0.2">
      <c r="A237" s="183"/>
      <c r="B237" s="69"/>
      <c r="C237" s="69"/>
      <c r="D237" s="67"/>
      <c r="E237" s="69"/>
      <c r="F237" s="199"/>
      <c r="G237" s="212" t="s">
        <v>169</v>
      </c>
      <c r="H237" s="194" t="s">
        <v>477</v>
      </c>
      <c r="I237" s="223" t="s">
        <v>366</v>
      </c>
      <c r="J237" s="158" t="s">
        <v>427</v>
      </c>
      <c r="K237" s="49">
        <v>778</v>
      </c>
      <c r="L237" s="49" t="s">
        <v>346</v>
      </c>
      <c r="M237" s="49">
        <v>4</v>
      </c>
      <c r="N237" s="69"/>
      <c r="O237" s="69"/>
      <c r="P237" s="149"/>
      <c r="Q237" s="150"/>
      <c r="R237" s="67"/>
      <c r="S237" s="63"/>
      <c r="T237" s="69"/>
      <c r="U237" s="49"/>
      <c r="V237" s="49"/>
      <c r="W237" s="45"/>
    </row>
    <row r="238" spans="1:23" s="29" customFormat="1" x14ac:dyDescent="0.2">
      <c r="A238" s="183"/>
      <c r="B238" s="69"/>
      <c r="C238" s="69"/>
      <c r="D238" s="67"/>
      <c r="E238" s="69"/>
      <c r="F238" s="199"/>
      <c r="G238" s="212" t="s">
        <v>337</v>
      </c>
      <c r="H238" s="194" t="s">
        <v>478</v>
      </c>
      <c r="I238" s="223" t="s">
        <v>429</v>
      </c>
      <c r="J238" s="158" t="s">
        <v>428</v>
      </c>
      <c r="K238" s="49">
        <v>778</v>
      </c>
      <c r="L238" s="49" t="s">
        <v>346</v>
      </c>
      <c r="M238" s="49">
        <v>100</v>
      </c>
      <c r="N238" s="69"/>
      <c r="O238" s="69"/>
      <c r="P238" s="149"/>
      <c r="Q238" s="150"/>
      <c r="R238" s="67"/>
      <c r="S238" s="63"/>
      <c r="T238" s="69"/>
      <c r="U238" s="49"/>
      <c r="V238" s="49"/>
      <c r="W238" s="45"/>
    </row>
    <row r="239" spans="1:23" s="29" customFormat="1" ht="38.25" x14ac:dyDescent="0.2">
      <c r="A239" s="183"/>
      <c r="B239" s="69"/>
      <c r="C239" s="69"/>
      <c r="D239" s="67"/>
      <c r="E239" s="69"/>
      <c r="F239" s="199"/>
      <c r="G239" s="212" t="s">
        <v>169</v>
      </c>
      <c r="H239" s="194" t="s">
        <v>477</v>
      </c>
      <c r="I239" s="223" t="s">
        <v>431</v>
      </c>
      <c r="J239" s="158" t="s">
        <v>430</v>
      </c>
      <c r="K239" s="49">
        <v>778</v>
      </c>
      <c r="L239" s="49" t="s">
        <v>346</v>
      </c>
      <c r="M239" s="49">
        <v>12</v>
      </c>
      <c r="N239" s="69"/>
      <c r="O239" s="69"/>
      <c r="P239" s="149"/>
      <c r="Q239" s="150"/>
      <c r="R239" s="67"/>
      <c r="S239" s="63"/>
      <c r="T239" s="69"/>
      <c r="U239" s="49"/>
      <c r="V239" s="49"/>
      <c r="W239" s="45"/>
    </row>
    <row r="240" spans="1:23" s="29" customFormat="1" x14ac:dyDescent="0.2">
      <c r="A240" s="183"/>
      <c r="B240" s="69"/>
      <c r="C240" s="69"/>
      <c r="D240" s="67"/>
      <c r="E240" s="69"/>
      <c r="F240" s="199"/>
      <c r="G240" s="212" t="s">
        <v>333</v>
      </c>
      <c r="H240" s="194" t="s">
        <v>442</v>
      </c>
      <c r="I240" s="223" t="s">
        <v>432</v>
      </c>
      <c r="J240" s="158" t="s">
        <v>378</v>
      </c>
      <c r="K240" s="49">
        <v>796</v>
      </c>
      <c r="L240" s="49" t="s">
        <v>110</v>
      </c>
      <c r="M240" s="49">
        <v>100</v>
      </c>
      <c r="N240" s="69"/>
      <c r="O240" s="69"/>
      <c r="P240" s="149"/>
      <c r="Q240" s="150"/>
      <c r="R240" s="67"/>
      <c r="S240" s="63"/>
      <c r="T240" s="69"/>
      <c r="U240" s="49"/>
      <c r="V240" s="49"/>
      <c r="W240" s="45"/>
    </row>
    <row r="241" spans="1:23" s="29" customFormat="1" x14ac:dyDescent="0.2">
      <c r="A241" s="183"/>
      <c r="B241" s="69"/>
      <c r="C241" s="69"/>
      <c r="D241" s="67"/>
      <c r="E241" s="69"/>
      <c r="F241" s="199"/>
      <c r="G241" s="212" t="s">
        <v>345</v>
      </c>
      <c r="H241" s="194" t="s">
        <v>479</v>
      </c>
      <c r="I241" s="223" t="s">
        <v>433</v>
      </c>
      <c r="J241" s="158" t="s">
        <v>379</v>
      </c>
      <c r="K241" s="49">
        <v>796</v>
      </c>
      <c r="L241" s="49" t="s">
        <v>110</v>
      </c>
      <c r="M241" s="49">
        <v>16</v>
      </c>
      <c r="N241" s="69"/>
      <c r="O241" s="69"/>
      <c r="P241" s="149"/>
      <c r="Q241" s="150"/>
      <c r="R241" s="67"/>
      <c r="S241" s="63"/>
      <c r="T241" s="69"/>
      <c r="U241" s="49"/>
      <c r="V241" s="49"/>
      <c r="W241" s="45"/>
    </row>
    <row r="242" spans="1:23" s="29" customFormat="1" ht="38.25" x14ac:dyDescent="0.2">
      <c r="A242" s="183"/>
      <c r="B242" s="69"/>
      <c r="C242" s="69"/>
      <c r="D242" s="67"/>
      <c r="E242" s="69"/>
      <c r="F242" s="199"/>
      <c r="G242" s="212" t="s">
        <v>338</v>
      </c>
      <c r="H242" s="194" t="s">
        <v>480</v>
      </c>
      <c r="I242" s="223" t="s">
        <v>435</v>
      </c>
      <c r="J242" s="158" t="s">
        <v>434</v>
      </c>
      <c r="K242" s="49">
        <v>796</v>
      </c>
      <c r="L242" s="49" t="s">
        <v>110</v>
      </c>
      <c r="M242" s="49">
        <v>14</v>
      </c>
      <c r="N242" s="69"/>
      <c r="O242" s="69"/>
      <c r="P242" s="149"/>
      <c r="Q242" s="150"/>
      <c r="R242" s="67"/>
      <c r="S242" s="63"/>
      <c r="T242" s="69"/>
      <c r="U242" s="49"/>
      <c r="V242" s="49"/>
      <c r="W242" s="45"/>
    </row>
    <row r="243" spans="1:23" s="29" customFormat="1" ht="38.25" x14ac:dyDescent="0.2">
      <c r="A243" s="183"/>
      <c r="B243" s="69"/>
      <c r="C243" s="69"/>
      <c r="D243" s="67"/>
      <c r="E243" s="69"/>
      <c r="F243" s="199"/>
      <c r="G243" s="212" t="s">
        <v>333</v>
      </c>
      <c r="H243" s="194" t="s">
        <v>442</v>
      </c>
      <c r="I243" s="223" t="s">
        <v>436</v>
      </c>
      <c r="J243" s="158" t="s">
        <v>437</v>
      </c>
      <c r="K243" s="49">
        <v>796</v>
      </c>
      <c r="L243" s="49" t="s">
        <v>110</v>
      </c>
      <c r="M243" s="49">
        <v>35</v>
      </c>
      <c r="N243" s="69"/>
      <c r="O243" s="69"/>
      <c r="P243" s="149"/>
      <c r="Q243" s="150"/>
      <c r="R243" s="67"/>
      <c r="S243" s="63"/>
      <c r="T243" s="69"/>
      <c r="U243" s="49"/>
      <c r="V243" s="49"/>
      <c r="W243" s="45"/>
    </row>
    <row r="244" spans="1:23" s="29" customFormat="1" x14ac:dyDescent="0.2">
      <c r="A244" s="183"/>
      <c r="B244" s="69"/>
      <c r="C244" s="69"/>
      <c r="D244" s="67"/>
      <c r="E244" s="69"/>
      <c r="F244" s="199"/>
      <c r="G244" s="212" t="s">
        <v>216</v>
      </c>
      <c r="H244" s="194" t="s">
        <v>481</v>
      </c>
      <c r="I244" s="223" t="s">
        <v>438</v>
      </c>
      <c r="J244" s="158" t="s">
        <v>357</v>
      </c>
      <c r="K244" s="49">
        <v>796</v>
      </c>
      <c r="L244" s="49" t="s">
        <v>110</v>
      </c>
      <c r="M244" s="49">
        <v>75</v>
      </c>
      <c r="N244" s="69"/>
      <c r="O244" s="69"/>
      <c r="P244" s="149"/>
      <c r="Q244" s="150"/>
      <c r="R244" s="67"/>
      <c r="S244" s="63"/>
      <c r="T244" s="69"/>
      <c r="U244" s="49"/>
      <c r="V244" s="49"/>
      <c r="W244" s="45"/>
    </row>
    <row r="245" spans="1:23" s="29" customFormat="1" ht="25.5" x14ac:dyDescent="0.2">
      <c r="A245" s="183"/>
      <c r="B245" s="69"/>
      <c r="C245" s="69"/>
      <c r="D245" s="67"/>
      <c r="E245" s="69"/>
      <c r="F245" s="199"/>
      <c r="G245" s="212" t="s">
        <v>216</v>
      </c>
      <c r="H245" s="194" t="s">
        <v>482</v>
      </c>
      <c r="I245" s="223" t="s">
        <v>370</v>
      </c>
      <c r="J245" s="158" t="s">
        <v>369</v>
      </c>
      <c r="K245" s="49">
        <v>796</v>
      </c>
      <c r="L245" s="49" t="s">
        <v>110</v>
      </c>
      <c r="M245" s="49">
        <v>10</v>
      </c>
      <c r="N245" s="69"/>
      <c r="O245" s="69"/>
      <c r="P245" s="149"/>
      <c r="Q245" s="150"/>
      <c r="R245" s="67"/>
      <c r="S245" s="63"/>
      <c r="T245" s="69"/>
      <c r="U245" s="49"/>
      <c r="V245" s="49"/>
      <c r="W245" s="45"/>
    </row>
    <row r="246" spans="1:23" s="29" customFormat="1" ht="51" x14ac:dyDescent="0.2">
      <c r="A246" s="183"/>
      <c r="B246" s="69"/>
      <c r="C246" s="69"/>
      <c r="D246" s="67"/>
      <c r="E246" s="69"/>
      <c r="F246" s="199"/>
      <c r="G246" s="212" t="s">
        <v>341</v>
      </c>
      <c r="H246" s="194" t="s">
        <v>483</v>
      </c>
      <c r="I246" s="223" t="s">
        <v>439</v>
      </c>
      <c r="J246" s="158" t="s">
        <v>368</v>
      </c>
      <c r="K246" s="49">
        <v>796</v>
      </c>
      <c r="L246" s="49" t="s">
        <v>110</v>
      </c>
      <c r="M246" s="49">
        <v>28</v>
      </c>
      <c r="N246" s="69"/>
      <c r="O246" s="69"/>
      <c r="P246" s="149"/>
      <c r="Q246" s="150"/>
      <c r="R246" s="67"/>
      <c r="S246" s="63"/>
      <c r="T246" s="69"/>
      <c r="U246" s="49"/>
      <c r="V246" s="49"/>
      <c r="W246" s="45"/>
    </row>
    <row r="247" spans="1:23" s="29" customFormat="1" ht="25.5" x14ac:dyDescent="0.2">
      <c r="A247" s="183"/>
      <c r="B247" s="69"/>
      <c r="C247" s="69"/>
      <c r="D247" s="67"/>
      <c r="E247" s="69"/>
      <c r="F247" s="199"/>
      <c r="G247" s="212" t="s">
        <v>333</v>
      </c>
      <c r="H247" s="194" t="s">
        <v>442</v>
      </c>
      <c r="I247" s="223" t="s">
        <v>441</v>
      </c>
      <c r="J247" s="158" t="s">
        <v>440</v>
      </c>
      <c r="K247" s="49">
        <v>796</v>
      </c>
      <c r="L247" s="49" t="s">
        <v>110</v>
      </c>
      <c r="M247" s="49">
        <v>15</v>
      </c>
      <c r="N247" s="69"/>
      <c r="O247" s="69"/>
      <c r="P247" s="149"/>
      <c r="Q247" s="150"/>
      <c r="R247" s="67"/>
      <c r="S247" s="63"/>
      <c r="T247" s="69"/>
      <c r="U247" s="49"/>
      <c r="V247" s="49"/>
      <c r="W247" s="45"/>
    </row>
    <row r="248" spans="1:23" s="29" customFormat="1" ht="25.5" x14ac:dyDescent="0.2">
      <c r="A248" s="183"/>
      <c r="B248" s="69"/>
      <c r="C248" s="69"/>
      <c r="D248" s="67"/>
      <c r="E248" s="69"/>
      <c r="F248" s="199"/>
      <c r="G248" s="212" t="s">
        <v>335</v>
      </c>
      <c r="H248" s="194" t="s">
        <v>445</v>
      </c>
      <c r="I248" s="223" t="s">
        <v>444</v>
      </c>
      <c r="J248" s="158" t="s">
        <v>446</v>
      </c>
      <c r="K248" s="49">
        <v>796</v>
      </c>
      <c r="L248" s="49" t="s">
        <v>110</v>
      </c>
      <c r="M248" s="49">
        <v>5</v>
      </c>
      <c r="N248" s="69"/>
      <c r="O248" s="69"/>
      <c r="P248" s="149"/>
      <c r="Q248" s="150"/>
      <c r="R248" s="67"/>
      <c r="S248" s="63"/>
      <c r="T248" s="69"/>
      <c r="U248" s="49"/>
      <c r="V248" s="49"/>
      <c r="W248" s="45"/>
    </row>
    <row r="249" spans="1:23" s="29" customFormat="1" ht="25.5" x14ac:dyDescent="0.2">
      <c r="A249" s="183"/>
      <c r="B249" s="69"/>
      <c r="C249" s="69"/>
      <c r="D249" s="67"/>
      <c r="E249" s="69"/>
      <c r="F249" s="199"/>
      <c r="G249" s="212" t="s">
        <v>216</v>
      </c>
      <c r="H249" s="194" t="s">
        <v>484</v>
      </c>
      <c r="I249" s="223" t="s">
        <v>448</v>
      </c>
      <c r="J249" s="158" t="s">
        <v>447</v>
      </c>
      <c r="K249" s="49">
        <v>778</v>
      </c>
      <c r="L249" s="49" t="s">
        <v>346</v>
      </c>
      <c r="M249" s="49">
        <v>5</v>
      </c>
      <c r="N249" s="69"/>
      <c r="O249" s="69"/>
      <c r="P249" s="149"/>
      <c r="Q249" s="150"/>
      <c r="R249" s="67"/>
      <c r="S249" s="63"/>
      <c r="T249" s="69"/>
      <c r="U249" s="49"/>
      <c r="V249" s="49"/>
      <c r="W249" s="45"/>
    </row>
    <row r="250" spans="1:23" s="29" customFormat="1" x14ac:dyDescent="0.2">
      <c r="A250" s="183"/>
      <c r="B250" s="69"/>
      <c r="C250" s="69"/>
      <c r="D250" s="67"/>
      <c r="E250" s="69"/>
      <c r="F250" s="199"/>
      <c r="G250" s="212" t="s">
        <v>216</v>
      </c>
      <c r="H250" s="194" t="s">
        <v>481</v>
      </c>
      <c r="I250" s="223" t="s">
        <v>449</v>
      </c>
      <c r="J250" s="158" t="s">
        <v>356</v>
      </c>
      <c r="K250" s="49">
        <v>778</v>
      </c>
      <c r="L250" s="49" t="s">
        <v>346</v>
      </c>
      <c r="M250" s="49">
        <v>4</v>
      </c>
      <c r="N250" s="69"/>
      <c r="O250" s="69"/>
      <c r="P250" s="149"/>
      <c r="Q250" s="150"/>
      <c r="R250" s="67"/>
      <c r="S250" s="63"/>
      <c r="T250" s="69"/>
      <c r="U250" s="49"/>
      <c r="V250" s="49"/>
      <c r="W250" s="45"/>
    </row>
    <row r="251" spans="1:23" s="29" customFormat="1" x14ac:dyDescent="0.2">
      <c r="A251" s="183"/>
      <c r="B251" s="69"/>
      <c r="C251" s="69"/>
      <c r="D251" s="67"/>
      <c r="E251" s="69"/>
      <c r="F251" s="199"/>
      <c r="G251" s="212" t="s">
        <v>338</v>
      </c>
      <c r="H251" s="194" t="s">
        <v>485</v>
      </c>
      <c r="I251" s="223" t="s">
        <v>450</v>
      </c>
      <c r="J251" s="158" t="s">
        <v>451</v>
      </c>
      <c r="K251" s="49">
        <v>796</v>
      </c>
      <c r="L251" s="49" t="s">
        <v>110</v>
      </c>
      <c r="M251" s="49">
        <v>8</v>
      </c>
      <c r="N251" s="69"/>
      <c r="O251" s="69"/>
      <c r="P251" s="149"/>
      <c r="Q251" s="150"/>
      <c r="R251" s="67"/>
      <c r="S251" s="63"/>
      <c r="T251" s="69"/>
      <c r="U251" s="49"/>
      <c r="V251" s="49"/>
      <c r="W251" s="45"/>
    </row>
    <row r="252" spans="1:23" s="29" customFormat="1" x14ac:dyDescent="0.2">
      <c r="A252" s="183"/>
      <c r="B252" s="69"/>
      <c r="C252" s="69"/>
      <c r="D252" s="67"/>
      <c r="E252" s="69"/>
      <c r="F252" s="199"/>
      <c r="G252" s="212" t="s">
        <v>338</v>
      </c>
      <c r="H252" s="194" t="s">
        <v>486</v>
      </c>
      <c r="I252" s="223" t="s">
        <v>452</v>
      </c>
      <c r="J252" s="158" t="s">
        <v>453</v>
      </c>
      <c r="K252" s="49">
        <v>796</v>
      </c>
      <c r="L252" s="49" t="s">
        <v>110</v>
      </c>
      <c r="M252" s="49">
        <v>10</v>
      </c>
      <c r="N252" s="69"/>
      <c r="O252" s="69"/>
      <c r="P252" s="149"/>
      <c r="Q252" s="150"/>
      <c r="R252" s="67"/>
      <c r="S252" s="63"/>
      <c r="T252" s="69"/>
      <c r="U252" s="49"/>
      <c r="V252" s="49"/>
      <c r="W252" s="45"/>
    </row>
    <row r="253" spans="1:23" s="29" customFormat="1" ht="38.25" x14ac:dyDescent="0.2">
      <c r="A253" s="183"/>
      <c r="B253" s="69"/>
      <c r="C253" s="69"/>
      <c r="D253" s="67"/>
      <c r="E253" s="69"/>
      <c r="F253" s="199"/>
      <c r="G253" s="212" t="s">
        <v>345</v>
      </c>
      <c r="H253" s="194" t="s">
        <v>487</v>
      </c>
      <c r="I253" s="223" t="s">
        <v>454</v>
      </c>
      <c r="J253" s="158" t="s">
        <v>371</v>
      </c>
      <c r="K253" s="49">
        <v>796</v>
      </c>
      <c r="L253" s="49" t="s">
        <v>110</v>
      </c>
      <c r="M253" s="49">
        <v>30</v>
      </c>
      <c r="N253" s="69"/>
      <c r="O253" s="69"/>
      <c r="P253" s="149"/>
      <c r="Q253" s="150"/>
      <c r="R253" s="67"/>
      <c r="S253" s="63"/>
      <c r="T253" s="69"/>
      <c r="U253" s="49"/>
      <c r="V253" s="49"/>
      <c r="W253" s="45"/>
    </row>
    <row r="254" spans="1:23" s="29" customFormat="1" x14ac:dyDescent="0.2">
      <c r="A254" s="183"/>
      <c r="B254" s="69"/>
      <c r="C254" s="69"/>
      <c r="D254" s="67"/>
      <c r="E254" s="69"/>
      <c r="F254" s="199"/>
      <c r="G254" s="212" t="s">
        <v>344</v>
      </c>
      <c r="H254" s="194" t="s">
        <v>488</v>
      </c>
      <c r="I254" s="223" t="s">
        <v>373</v>
      </c>
      <c r="J254" s="158" t="s">
        <v>372</v>
      </c>
      <c r="K254" s="49">
        <v>796</v>
      </c>
      <c r="L254" s="49" t="s">
        <v>110</v>
      </c>
      <c r="M254" s="49">
        <v>5</v>
      </c>
      <c r="N254" s="69"/>
      <c r="O254" s="69"/>
      <c r="P254" s="149"/>
      <c r="Q254" s="150"/>
      <c r="R254" s="67"/>
      <c r="S254" s="63"/>
      <c r="T254" s="69"/>
      <c r="U254" s="49"/>
      <c r="V254" s="49"/>
      <c r="W254" s="45"/>
    </row>
    <row r="255" spans="1:23" s="29" customFormat="1" ht="25.5" x14ac:dyDescent="0.2">
      <c r="A255" s="183"/>
      <c r="B255" s="69"/>
      <c r="C255" s="69"/>
      <c r="D255" s="67"/>
      <c r="E255" s="69"/>
      <c r="F255" s="199"/>
      <c r="G255" s="212" t="s">
        <v>194</v>
      </c>
      <c r="H255" s="194" t="s">
        <v>489</v>
      </c>
      <c r="I255" s="223" t="s">
        <v>455</v>
      </c>
      <c r="J255" s="158" t="s">
        <v>456</v>
      </c>
      <c r="K255" s="49">
        <v>796</v>
      </c>
      <c r="L255" s="49" t="s">
        <v>110</v>
      </c>
      <c r="M255" s="49">
        <v>14</v>
      </c>
      <c r="N255" s="69"/>
      <c r="O255" s="69"/>
      <c r="P255" s="149"/>
      <c r="Q255" s="150"/>
      <c r="R255" s="67"/>
      <c r="S255" s="63"/>
      <c r="T255" s="69"/>
      <c r="U255" s="49"/>
      <c r="V255" s="49"/>
      <c r="W255" s="45"/>
    </row>
    <row r="256" spans="1:23" s="29" customFormat="1" ht="38.25" x14ac:dyDescent="0.2">
      <c r="A256" s="183"/>
      <c r="B256" s="69"/>
      <c r="C256" s="69"/>
      <c r="D256" s="67"/>
      <c r="E256" s="69"/>
      <c r="F256" s="199"/>
      <c r="G256" s="212" t="s">
        <v>336</v>
      </c>
      <c r="H256" s="194" t="s">
        <v>471</v>
      </c>
      <c r="I256" s="223" t="s">
        <v>418</v>
      </c>
      <c r="J256" s="158" t="s">
        <v>457</v>
      </c>
      <c r="K256" s="49">
        <v>796</v>
      </c>
      <c r="L256" s="49" t="s">
        <v>110</v>
      </c>
      <c r="M256" s="49">
        <v>10</v>
      </c>
      <c r="N256" s="69"/>
      <c r="O256" s="69"/>
      <c r="P256" s="149"/>
      <c r="Q256" s="150"/>
      <c r="R256" s="67"/>
      <c r="S256" s="63"/>
      <c r="T256" s="69"/>
      <c r="U256" s="49"/>
      <c r="V256" s="49"/>
      <c r="W256" s="45"/>
    </row>
    <row r="257" spans="1:204" s="29" customFormat="1" x14ac:dyDescent="0.2">
      <c r="A257" s="183"/>
      <c r="B257" s="69"/>
      <c r="C257" s="69"/>
      <c r="D257" s="67"/>
      <c r="E257" s="69"/>
      <c r="F257" s="199"/>
      <c r="G257" s="212" t="s">
        <v>184</v>
      </c>
      <c r="H257" s="194" t="s">
        <v>490</v>
      </c>
      <c r="I257" s="223" t="s">
        <v>458</v>
      </c>
      <c r="J257" s="158" t="s">
        <v>374</v>
      </c>
      <c r="K257" s="49">
        <v>796</v>
      </c>
      <c r="L257" s="49" t="s">
        <v>110</v>
      </c>
      <c r="M257" s="49">
        <v>5</v>
      </c>
      <c r="N257" s="69"/>
      <c r="O257" s="69"/>
      <c r="P257" s="149"/>
      <c r="Q257" s="150"/>
      <c r="R257" s="67"/>
      <c r="S257" s="63"/>
      <c r="T257" s="69"/>
      <c r="U257" s="49"/>
      <c r="V257" s="49"/>
      <c r="W257" s="45"/>
    </row>
    <row r="258" spans="1:204" s="29" customFormat="1" x14ac:dyDescent="0.2">
      <c r="A258" s="183"/>
      <c r="B258" s="69"/>
      <c r="C258" s="69"/>
      <c r="D258" s="67"/>
      <c r="E258" s="69"/>
      <c r="F258" s="199"/>
      <c r="G258" s="212" t="s">
        <v>169</v>
      </c>
      <c r="H258" s="194" t="s">
        <v>491</v>
      </c>
      <c r="I258" s="223" t="s">
        <v>460</v>
      </c>
      <c r="J258" s="158" t="s">
        <v>376</v>
      </c>
      <c r="K258" s="49">
        <v>796</v>
      </c>
      <c r="L258" s="49" t="s">
        <v>110</v>
      </c>
      <c r="M258" s="49">
        <v>10</v>
      </c>
      <c r="N258" s="69"/>
      <c r="O258" s="69"/>
      <c r="P258" s="149"/>
      <c r="Q258" s="150"/>
      <c r="R258" s="67"/>
      <c r="S258" s="63"/>
      <c r="T258" s="69"/>
      <c r="U258" s="49"/>
      <c r="V258" s="49"/>
      <c r="W258" s="45"/>
    </row>
    <row r="259" spans="1:204" s="29" customFormat="1" x14ac:dyDescent="0.2">
      <c r="A259" s="183"/>
      <c r="B259" s="69"/>
      <c r="C259" s="69"/>
      <c r="D259" s="67"/>
      <c r="E259" s="69"/>
      <c r="F259" s="199"/>
      <c r="G259" s="212" t="s">
        <v>169</v>
      </c>
      <c r="H259" s="194" t="s">
        <v>424</v>
      </c>
      <c r="I259" s="223" t="s">
        <v>492</v>
      </c>
      <c r="J259" s="158" t="s">
        <v>375</v>
      </c>
      <c r="K259" s="49">
        <v>796</v>
      </c>
      <c r="L259" s="49" t="s">
        <v>110</v>
      </c>
      <c r="M259" s="49">
        <v>5</v>
      </c>
      <c r="N259" s="69"/>
      <c r="O259" s="69"/>
      <c r="P259" s="149"/>
      <c r="Q259" s="150"/>
      <c r="R259" s="67"/>
      <c r="S259" s="63"/>
      <c r="T259" s="69"/>
      <c r="U259" s="49"/>
      <c r="V259" s="49"/>
      <c r="W259" s="45"/>
    </row>
    <row r="260" spans="1:204" s="29" customFormat="1" ht="25.5" x14ac:dyDescent="0.2">
      <c r="A260" s="183"/>
      <c r="B260" s="69"/>
      <c r="C260" s="69"/>
      <c r="D260" s="67"/>
      <c r="E260" s="69"/>
      <c r="F260" s="199"/>
      <c r="G260" s="212" t="s">
        <v>338</v>
      </c>
      <c r="H260" s="194" t="s">
        <v>493</v>
      </c>
      <c r="I260" s="223" t="s">
        <v>461</v>
      </c>
      <c r="J260" s="158" t="s">
        <v>377</v>
      </c>
      <c r="K260" s="49">
        <v>796</v>
      </c>
      <c r="L260" s="49" t="s">
        <v>110</v>
      </c>
      <c r="M260" s="49">
        <v>15</v>
      </c>
      <c r="N260" s="69"/>
      <c r="O260" s="69"/>
      <c r="P260" s="149"/>
      <c r="Q260" s="150"/>
      <c r="R260" s="67"/>
      <c r="S260" s="63"/>
      <c r="T260" s="69"/>
      <c r="U260" s="49"/>
      <c r="V260" s="49"/>
      <c r="W260" s="45"/>
    </row>
    <row r="261" spans="1:204" s="29" customFormat="1" ht="59.25" customHeight="1" x14ac:dyDescent="0.2">
      <c r="A261" s="120"/>
      <c r="B261" s="46"/>
      <c r="C261" s="46"/>
      <c r="D261" s="47"/>
      <c r="E261" s="46"/>
      <c r="F261" s="200"/>
      <c r="G261" s="212"/>
      <c r="H261" s="194"/>
      <c r="I261" s="223"/>
      <c r="J261" s="162"/>
      <c r="K261" s="31"/>
      <c r="L261" s="31"/>
      <c r="M261" s="31"/>
      <c r="N261" s="46"/>
      <c r="O261" s="46"/>
      <c r="P261" s="48"/>
      <c r="Q261" s="50"/>
      <c r="R261" s="47"/>
      <c r="S261" s="63"/>
      <c r="T261" s="46"/>
      <c r="U261" s="31"/>
      <c r="V261" s="31"/>
      <c r="W261" s="45"/>
    </row>
    <row r="262" spans="1:204" ht="24.95" customHeight="1" x14ac:dyDescent="0.2">
      <c r="B262" s="76"/>
      <c r="C262" s="76"/>
      <c r="D262" s="76"/>
      <c r="E262" s="76"/>
      <c r="F262" s="76"/>
      <c r="G262" s="266"/>
      <c r="H262" s="266"/>
      <c r="I262" s="169"/>
      <c r="K262" s="76"/>
      <c r="L262" s="76"/>
      <c r="M262" s="76"/>
      <c r="N262" s="76"/>
      <c r="O262" s="76"/>
      <c r="P262" s="57">
        <f>P13+P88+P89+P122+P134+P145+P151+P152+P158+P161+P162+P163+P164+P166+P170+P172</f>
        <v>22163363.210000001</v>
      </c>
      <c r="Q262" s="76"/>
      <c r="R262" s="76"/>
      <c r="S262" s="76"/>
      <c r="T262" s="76"/>
      <c r="U262" s="58"/>
      <c r="V262" s="58"/>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c r="BR262" s="13"/>
      <c r="BS262" s="13"/>
      <c r="BT262" s="13"/>
      <c r="BU262" s="13"/>
      <c r="BV262" s="13"/>
      <c r="BW262" s="13"/>
      <c r="BX262" s="13"/>
      <c r="BY262" s="13"/>
      <c r="BZ262" s="13"/>
      <c r="CA262" s="13"/>
      <c r="CB262" s="13"/>
      <c r="CC262" s="13"/>
      <c r="CD262" s="13"/>
      <c r="CE262" s="13"/>
      <c r="CF262" s="13"/>
      <c r="CG262" s="13"/>
      <c r="CH262" s="13"/>
      <c r="CI262" s="13"/>
      <c r="CJ262" s="13"/>
      <c r="CK262" s="13"/>
      <c r="CL262" s="13"/>
      <c r="CM262" s="13"/>
      <c r="CN262" s="13"/>
      <c r="CO262" s="13"/>
      <c r="CP262" s="13"/>
      <c r="CQ262" s="13"/>
      <c r="CR262" s="13"/>
      <c r="CS262" s="13"/>
      <c r="CT262" s="13"/>
      <c r="CU262" s="13"/>
      <c r="CV262" s="13"/>
      <c r="CW262" s="13"/>
      <c r="CX262" s="13"/>
      <c r="CY262" s="13"/>
      <c r="CZ262" s="13"/>
      <c r="DA262" s="13"/>
      <c r="DB262" s="13"/>
      <c r="DC262" s="13"/>
      <c r="DD262" s="13"/>
      <c r="DE262" s="13"/>
      <c r="DF262" s="13"/>
      <c r="DG262" s="13"/>
      <c r="DH262" s="13"/>
      <c r="DI262" s="13"/>
      <c r="DJ262" s="13"/>
      <c r="DK262" s="13"/>
      <c r="DL262" s="13"/>
      <c r="DM262" s="13"/>
      <c r="DN262" s="13"/>
      <c r="DO262" s="13"/>
      <c r="DP262" s="13"/>
      <c r="DQ262" s="13"/>
      <c r="DR262" s="13"/>
      <c r="DS262" s="13"/>
      <c r="DT262" s="13"/>
      <c r="DU262" s="13"/>
      <c r="DV262" s="13"/>
      <c r="DW262" s="13"/>
      <c r="DX262" s="13"/>
      <c r="DY262" s="13"/>
      <c r="DZ262" s="13"/>
      <c r="EA262" s="13"/>
      <c r="EB262" s="13"/>
      <c r="EC262" s="13"/>
      <c r="ED262" s="13"/>
      <c r="EE262" s="13"/>
      <c r="EF262" s="13"/>
      <c r="EG262" s="13"/>
      <c r="EH262" s="13"/>
      <c r="EI262" s="13"/>
      <c r="EJ262" s="13"/>
      <c r="EK262" s="13"/>
      <c r="EL262" s="13"/>
      <c r="EM262" s="13"/>
      <c r="EN262" s="13"/>
      <c r="EO262" s="13"/>
      <c r="EP262" s="13"/>
      <c r="EQ262" s="13"/>
      <c r="ER262" s="13"/>
      <c r="ES262" s="13"/>
      <c r="ET262" s="13"/>
      <c r="EU262" s="13"/>
      <c r="EV262" s="13"/>
      <c r="EW262" s="13"/>
      <c r="EX262" s="13"/>
      <c r="EY262" s="13"/>
      <c r="EZ262" s="13"/>
      <c r="FA262" s="13"/>
      <c r="FB262" s="13"/>
      <c r="FC262" s="13"/>
      <c r="FD262" s="13"/>
      <c r="FE262" s="13"/>
      <c r="FF262" s="13"/>
      <c r="FG262" s="13"/>
      <c r="FH262" s="13"/>
      <c r="FI262" s="13"/>
      <c r="FJ262" s="13"/>
      <c r="FK262" s="13"/>
      <c r="FL262" s="13"/>
      <c r="FM262" s="13"/>
      <c r="FN262" s="13"/>
      <c r="FO262" s="13"/>
      <c r="FP262" s="13"/>
      <c r="FQ262" s="13"/>
      <c r="FR262" s="13"/>
      <c r="FS262" s="13"/>
      <c r="FT262" s="13"/>
      <c r="FU262" s="13"/>
      <c r="FV262" s="13"/>
      <c r="FW262" s="13"/>
      <c r="FX262" s="13"/>
      <c r="FY262" s="13"/>
      <c r="FZ262" s="13"/>
      <c r="GA262" s="13"/>
      <c r="GB262" s="13"/>
      <c r="GC262" s="13"/>
      <c r="GD262" s="13"/>
      <c r="GE262" s="13"/>
      <c r="GF262" s="13"/>
      <c r="GG262" s="13"/>
      <c r="GH262" s="13"/>
      <c r="GI262" s="13"/>
      <c r="GJ262" s="13"/>
      <c r="GK262" s="13"/>
      <c r="GL262" s="13"/>
      <c r="GM262" s="13"/>
      <c r="GN262" s="13"/>
      <c r="GO262" s="13"/>
      <c r="GP262" s="13"/>
      <c r="GQ262" s="13"/>
      <c r="GR262" s="13"/>
      <c r="GS262" s="13"/>
      <c r="GT262" s="13"/>
      <c r="GU262" s="13"/>
      <c r="GV262" s="13"/>
    </row>
    <row r="263" spans="1:204" s="109" customFormat="1" ht="24.95" customHeight="1" x14ac:dyDescent="0.3">
      <c r="A263" s="77"/>
      <c r="B263" s="125"/>
      <c r="C263" s="126" t="s">
        <v>316</v>
      </c>
      <c r="D263" s="126"/>
      <c r="E263" s="126"/>
      <c r="F263" s="126"/>
      <c r="G263" s="264"/>
      <c r="H263" s="265"/>
      <c r="I263" s="203"/>
      <c r="J263" s="173"/>
      <c r="K263" s="127"/>
      <c r="L263" s="284">
        <f>P163+P162+P161+P152+P151+P145+P122+P88</f>
        <v>9016920</v>
      </c>
      <c r="M263" s="285"/>
      <c r="N263" s="128" t="s">
        <v>317</v>
      </c>
      <c r="O263" s="125"/>
      <c r="P263" s="125"/>
      <c r="Q263" s="77"/>
      <c r="R263" s="77"/>
      <c r="S263" s="77"/>
      <c r="T263" s="77"/>
      <c r="U263" s="129"/>
      <c r="V263" s="129"/>
      <c r="W263" s="108"/>
      <c r="X263" s="108"/>
      <c r="Y263" s="108"/>
      <c r="Z263" s="108"/>
      <c r="AA263" s="108"/>
      <c r="AB263" s="108"/>
      <c r="AC263" s="108"/>
      <c r="AD263" s="108"/>
      <c r="AE263" s="108"/>
      <c r="AF263" s="108"/>
      <c r="AG263" s="108"/>
      <c r="AH263" s="108"/>
      <c r="AI263" s="108"/>
      <c r="AJ263" s="108"/>
      <c r="AK263" s="108"/>
      <c r="AL263" s="108"/>
      <c r="AM263" s="108"/>
      <c r="AN263" s="108"/>
      <c r="AO263" s="108"/>
      <c r="AP263" s="108"/>
      <c r="AQ263" s="108"/>
      <c r="AR263" s="108"/>
      <c r="AS263" s="108"/>
      <c r="AT263" s="108"/>
      <c r="AU263" s="108"/>
      <c r="AV263" s="108"/>
      <c r="AW263" s="108"/>
      <c r="AX263" s="108"/>
      <c r="AY263" s="108"/>
      <c r="AZ263" s="108"/>
      <c r="BA263" s="108"/>
      <c r="BB263" s="108"/>
      <c r="BC263" s="108"/>
      <c r="BD263" s="108"/>
      <c r="BE263" s="108"/>
      <c r="BF263" s="108"/>
      <c r="BG263" s="108"/>
      <c r="BH263" s="108"/>
      <c r="BI263" s="108"/>
      <c r="BJ263" s="108"/>
      <c r="BK263" s="108"/>
      <c r="BL263" s="108"/>
      <c r="BM263" s="108"/>
      <c r="BN263" s="108"/>
      <c r="BO263" s="108"/>
      <c r="BP263" s="108"/>
      <c r="BQ263" s="108"/>
      <c r="BR263" s="108"/>
      <c r="BS263" s="108"/>
      <c r="BT263" s="108"/>
      <c r="BU263" s="108"/>
      <c r="BV263" s="108"/>
      <c r="BW263" s="108"/>
      <c r="BX263" s="108"/>
      <c r="BY263" s="108"/>
      <c r="BZ263" s="108"/>
      <c r="CA263" s="108"/>
      <c r="CB263" s="108"/>
      <c r="CC263" s="108"/>
      <c r="CD263" s="108"/>
      <c r="CE263" s="108"/>
      <c r="CF263" s="108"/>
      <c r="CG263" s="108"/>
      <c r="CH263" s="108"/>
      <c r="CI263" s="108"/>
      <c r="CJ263" s="108"/>
      <c r="CK263" s="108"/>
      <c r="CL263" s="108"/>
      <c r="CM263" s="108"/>
      <c r="CN263" s="108"/>
      <c r="CO263" s="108"/>
      <c r="CP263" s="108"/>
      <c r="CQ263" s="108"/>
      <c r="CR263" s="108"/>
      <c r="CS263" s="108"/>
      <c r="CT263" s="108"/>
      <c r="CU263" s="108"/>
      <c r="CV263" s="108"/>
      <c r="CW263" s="108"/>
      <c r="CX263" s="108"/>
      <c r="CY263" s="108"/>
      <c r="CZ263" s="108"/>
      <c r="DA263" s="108"/>
      <c r="DB263" s="108"/>
      <c r="DC263" s="108"/>
      <c r="DD263" s="108"/>
      <c r="DE263" s="108"/>
      <c r="DF263" s="108"/>
      <c r="DG263" s="108"/>
      <c r="DH263" s="108"/>
      <c r="DI263" s="108"/>
      <c r="DJ263" s="108"/>
      <c r="DK263" s="108"/>
      <c r="DL263" s="108"/>
      <c r="DM263" s="108"/>
      <c r="DN263" s="108"/>
      <c r="DO263" s="108"/>
      <c r="DP263" s="108"/>
      <c r="DQ263" s="108"/>
      <c r="DR263" s="108"/>
      <c r="DS263" s="108"/>
      <c r="DT263" s="108"/>
      <c r="DU263" s="108"/>
      <c r="DV263" s="108"/>
      <c r="DW263" s="108"/>
      <c r="DX263" s="108"/>
      <c r="DY263" s="108"/>
      <c r="DZ263" s="108"/>
      <c r="EA263" s="108"/>
      <c r="EB263" s="108"/>
      <c r="EC263" s="108"/>
      <c r="ED263" s="108"/>
      <c r="EE263" s="108"/>
      <c r="EF263" s="108"/>
      <c r="EG263" s="108"/>
      <c r="EH263" s="108"/>
      <c r="EI263" s="108"/>
      <c r="EJ263" s="108"/>
      <c r="EK263" s="108"/>
      <c r="EL263" s="108"/>
      <c r="EM263" s="108"/>
      <c r="EN263" s="108"/>
      <c r="EO263" s="108"/>
      <c r="EP263" s="108"/>
      <c r="EQ263" s="108"/>
      <c r="ER263" s="108"/>
      <c r="ES263" s="108"/>
      <c r="ET263" s="108"/>
      <c r="EU263" s="108"/>
      <c r="EV263" s="108"/>
      <c r="EW263" s="108"/>
      <c r="EX263" s="108"/>
      <c r="EY263" s="108"/>
      <c r="EZ263" s="108"/>
      <c r="FA263" s="108"/>
      <c r="FB263" s="108"/>
      <c r="FC263" s="108"/>
      <c r="FD263" s="108"/>
      <c r="FE263" s="108"/>
      <c r="FF263" s="108"/>
      <c r="FG263" s="108"/>
      <c r="FH263" s="108"/>
      <c r="FI263" s="108"/>
      <c r="FJ263" s="108"/>
      <c r="FK263" s="108"/>
      <c r="FL263" s="108"/>
      <c r="FM263" s="108"/>
      <c r="FN263" s="108"/>
      <c r="FO263" s="108"/>
      <c r="FP263" s="108"/>
      <c r="FQ263" s="108"/>
      <c r="FR263" s="108"/>
      <c r="FS263" s="108"/>
      <c r="FT263" s="108"/>
      <c r="FU263" s="108"/>
      <c r="FV263" s="108"/>
      <c r="FW263" s="108"/>
      <c r="FX263" s="108"/>
      <c r="FY263" s="108"/>
      <c r="FZ263" s="108"/>
      <c r="GA263" s="108"/>
      <c r="GB263" s="108"/>
      <c r="GC263" s="108"/>
      <c r="GD263" s="108"/>
      <c r="GE263" s="108"/>
      <c r="GF263" s="108"/>
      <c r="GG263" s="108"/>
      <c r="GH263" s="108"/>
      <c r="GI263" s="108"/>
      <c r="GJ263" s="108"/>
      <c r="GK263" s="108"/>
      <c r="GL263" s="108"/>
      <c r="GM263" s="108"/>
      <c r="GN263" s="108"/>
      <c r="GO263" s="108"/>
      <c r="GP263" s="108"/>
      <c r="GQ263" s="108"/>
      <c r="GR263" s="108"/>
      <c r="GS263" s="108"/>
      <c r="GT263" s="108"/>
      <c r="GU263" s="108"/>
      <c r="GV263" s="108"/>
    </row>
    <row r="264" spans="1:204" s="109" customFormat="1" ht="12" customHeight="1" x14ac:dyDescent="0.3">
      <c r="A264" s="130"/>
      <c r="B264" s="125"/>
      <c r="C264" s="128"/>
      <c r="D264" s="128"/>
      <c r="E264" s="128"/>
      <c r="F264" s="245"/>
      <c r="G264" s="246"/>
      <c r="H264" s="246"/>
      <c r="I264" s="247"/>
      <c r="J264" s="173"/>
      <c r="K264" s="128"/>
      <c r="L264" s="131"/>
      <c r="M264" s="131"/>
      <c r="N264" s="128"/>
      <c r="O264" s="125"/>
      <c r="P264" s="125"/>
      <c r="Q264" s="132"/>
      <c r="R264" s="132"/>
      <c r="S264" s="132"/>
      <c r="T264" s="132"/>
      <c r="U264" s="129"/>
      <c r="V264" s="129"/>
      <c r="W264" s="108"/>
      <c r="X264" s="108"/>
      <c r="Y264" s="108"/>
      <c r="Z264" s="108"/>
      <c r="AA264" s="108"/>
      <c r="AB264" s="108"/>
      <c r="AC264" s="108"/>
      <c r="AD264" s="108"/>
      <c r="AE264" s="108"/>
      <c r="AF264" s="108"/>
      <c r="AG264" s="108"/>
      <c r="AH264" s="108"/>
      <c r="AI264" s="108"/>
      <c r="AJ264" s="108"/>
      <c r="AK264" s="108"/>
      <c r="AL264" s="108"/>
      <c r="AM264" s="108"/>
      <c r="AN264" s="108"/>
      <c r="AO264" s="108"/>
      <c r="AP264" s="108"/>
      <c r="AQ264" s="108"/>
      <c r="AR264" s="108"/>
      <c r="AS264" s="108"/>
      <c r="AT264" s="108"/>
      <c r="AU264" s="108"/>
      <c r="AV264" s="108"/>
      <c r="AW264" s="108"/>
      <c r="AX264" s="108"/>
      <c r="AY264" s="108"/>
      <c r="AZ264" s="108"/>
      <c r="BA264" s="108"/>
      <c r="BB264" s="108"/>
      <c r="BC264" s="108"/>
      <c r="BD264" s="108"/>
      <c r="BE264" s="108"/>
      <c r="BF264" s="108"/>
      <c r="BG264" s="108"/>
      <c r="BH264" s="108"/>
      <c r="BI264" s="108"/>
      <c r="BJ264" s="108"/>
      <c r="BK264" s="108"/>
      <c r="BL264" s="108"/>
      <c r="BM264" s="108"/>
      <c r="BN264" s="108"/>
      <c r="BO264" s="108"/>
      <c r="BP264" s="108"/>
      <c r="BQ264" s="108"/>
      <c r="BR264" s="108"/>
      <c r="BS264" s="108"/>
      <c r="BT264" s="108"/>
      <c r="BU264" s="108"/>
      <c r="BV264" s="108"/>
      <c r="BW264" s="108"/>
      <c r="BX264" s="108"/>
      <c r="BY264" s="108"/>
      <c r="BZ264" s="108"/>
      <c r="CA264" s="108"/>
      <c r="CB264" s="108"/>
      <c r="CC264" s="108"/>
      <c r="CD264" s="108"/>
      <c r="CE264" s="108"/>
      <c r="CF264" s="108"/>
      <c r="CG264" s="108"/>
      <c r="CH264" s="108"/>
      <c r="CI264" s="108"/>
      <c r="CJ264" s="108"/>
      <c r="CK264" s="108"/>
      <c r="CL264" s="108"/>
      <c r="CM264" s="108"/>
      <c r="CN264" s="108"/>
      <c r="CO264" s="108"/>
      <c r="CP264" s="108"/>
      <c r="CQ264" s="108"/>
      <c r="CR264" s="108"/>
      <c r="CS264" s="108"/>
      <c r="CT264" s="108"/>
      <c r="CU264" s="108"/>
      <c r="CV264" s="108"/>
      <c r="CW264" s="108"/>
      <c r="CX264" s="108"/>
      <c r="CY264" s="108"/>
      <c r="CZ264" s="108"/>
      <c r="DA264" s="108"/>
      <c r="DB264" s="108"/>
      <c r="DC264" s="108"/>
      <c r="DD264" s="108"/>
      <c r="DE264" s="108"/>
      <c r="DF264" s="108"/>
      <c r="DG264" s="108"/>
      <c r="DH264" s="108"/>
      <c r="DI264" s="108"/>
      <c r="DJ264" s="108"/>
      <c r="DK264" s="108"/>
      <c r="DL264" s="108"/>
      <c r="DM264" s="108"/>
      <c r="DN264" s="108"/>
      <c r="DO264" s="108"/>
      <c r="DP264" s="108"/>
      <c r="DQ264" s="108"/>
      <c r="DR264" s="108"/>
      <c r="DS264" s="108"/>
      <c r="DT264" s="108"/>
      <c r="DU264" s="108"/>
      <c r="DV264" s="108"/>
      <c r="DW264" s="108"/>
      <c r="DX264" s="108"/>
      <c r="DY264" s="108"/>
      <c r="DZ264" s="108"/>
      <c r="EA264" s="108"/>
      <c r="EB264" s="108"/>
      <c r="EC264" s="108"/>
      <c r="ED264" s="108"/>
      <c r="EE264" s="108"/>
      <c r="EF264" s="108"/>
      <c r="EG264" s="108"/>
      <c r="EH264" s="108"/>
      <c r="EI264" s="108"/>
      <c r="EJ264" s="108"/>
      <c r="EK264" s="108"/>
      <c r="EL264" s="108"/>
      <c r="EM264" s="108"/>
      <c r="EN264" s="108"/>
      <c r="EO264" s="108"/>
      <c r="EP264" s="108"/>
      <c r="EQ264" s="108"/>
      <c r="ER264" s="108"/>
      <c r="ES264" s="108"/>
      <c r="ET264" s="108"/>
      <c r="EU264" s="108"/>
      <c r="EV264" s="108"/>
      <c r="EW264" s="108"/>
      <c r="EX264" s="108"/>
      <c r="EY264" s="108"/>
      <c r="EZ264" s="108"/>
      <c r="FA264" s="108"/>
      <c r="FB264" s="108"/>
      <c r="FC264" s="108"/>
      <c r="FD264" s="108"/>
      <c r="FE264" s="108"/>
      <c r="FF264" s="108"/>
      <c r="FG264" s="108"/>
      <c r="FH264" s="108"/>
      <c r="FI264" s="108"/>
      <c r="FJ264" s="108"/>
      <c r="FK264" s="108"/>
      <c r="FL264" s="108"/>
      <c r="FM264" s="108"/>
      <c r="FN264" s="108"/>
      <c r="FO264" s="108"/>
      <c r="FP264" s="108"/>
      <c r="FQ264" s="108"/>
      <c r="FR264" s="108"/>
      <c r="FS264" s="108"/>
      <c r="FT264" s="108"/>
      <c r="FU264" s="108"/>
      <c r="FV264" s="108"/>
      <c r="FW264" s="108"/>
      <c r="FX264" s="108"/>
      <c r="FY264" s="108"/>
      <c r="FZ264" s="108"/>
      <c r="GA264" s="108"/>
      <c r="GB264" s="108"/>
      <c r="GC264" s="108"/>
      <c r="GD264" s="108"/>
      <c r="GE264" s="108"/>
      <c r="GF264" s="108"/>
      <c r="GG264" s="108"/>
      <c r="GH264" s="108"/>
      <c r="GI264" s="108"/>
      <c r="GJ264" s="108"/>
      <c r="GK264" s="108"/>
      <c r="GL264" s="108"/>
      <c r="GM264" s="108"/>
      <c r="GN264" s="108"/>
      <c r="GO264" s="108"/>
      <c r="GP264" s="108"/>
      <c r="GQ264" s="108"/>
      <c r="GR264" s="108"/>
      <c r="GS264" s="108"/>
      <c r="GT264" s="108"/>
      <c r="GU264" s="108"/>
      <c r="GV264" s="108"/>
    </row>
    <row r="265" spans="1:204" s="109" customFormat="1" ht="27" customHeight="1" x14ac:dyDescent="0.25">
      <c r="A265" s="130"/>
      <c r="B265" s="125"/>
      <c r="C265" s="282" t="s">
        <v>318</v>
      </c>
      <c r="D265" s="282"/>
      <c r="E265" s="282"/>
      <c r="F265" s="282"/>
      <c r="G265" s="282"/>
      <c r="H265" s="282"/>
      <c r="I265" s="282"/>
      <c r="J265" s="282"/>
      <c r="K265" s="283"/>
      <c r="L265" s="284">
        <f>P152+P158+P161+P162+P163</f>
        <v>15396890</v>
      </c>
      <c r="M265" s="285"/>
      <c r="N265" s="128" t="s">
        <v>317</v>
      </c>
      <c r="O265" s="125"/>
      <c r="P265" s="125"/>
      <c r="Q265" s="132"/>
      <c r="R265" s="132"/>
      <c r="S265" s="132"/>
      <c r="T265" s="132"/>
      <c r="U265" s="129"/>
      <c r="V265" s="129"/>
      <c r="W265" s="108"/>
      <c r="X265" s="108"/>
      <c r="Y265" s="108"/>
      <c r="Z265" s="108"/>
      <c r="AA265" s="108"/>
      <c r="AB265" s="108"/>
      <c r="AC265" s="108"/>
      <c r="AD265" s="108"/>
      <c r="AE265" s="108"/>
      <c r="AF265" s="108"/>
      <c r="AG265" s="108"/>
      <c r="AH265" s="108"/>
      <c r="AI265" s="108"/>
      <c r="AJ265" s="108"/>
      <c r="AK265" s="108"/>
      <c r="AL265" s="108"/>
      <c r="AM265" s="108"/>
      <c r="AN265" s="108"/>
      <c r="AO265" s="108"/>
      <c r="AP265" s="108"/>
      <c r="AQ265" s="108"/>
      <c r="AR265" s="108"/>
      <c r="AS265" s="108"/>
      <c r="AT265" s="108"/>
      <c r="AU265" s="108"/>
      <c r="AV265" s="108"/>
      <c r="AW265" s="108"/>
      <c r="AX265" s="108"/>
      <c r="AY265" s="108"/>
      <c r="AZ265" s="108"/>
      <c r="BA265" s="108"/>
      <c r="BB265" s="108"/>
      <c r="BC265" s="108"/>
      <c r="BD265" s="108"/>
      <c r="BE265" s="108"/>
      <c r="BF265" s="108"/>
      <c r="BG265" s="108"/>
      <c r="BH265" s="108"/>
      <c r="BI265" s="108"/>
      <c r="BJ265" s="108"/>
      <c r="BK265" s="108"/>
      <c r="BL265" s="108"/>
      <c r="BM265" s="108"/>
      <c r="BN265" s="108"/>
      <c r="BO265" s="108"/>
      <c r="BP265" s="108"/>
      <c r="BQ265" s="108"/>
      <c r="BR265" s="108"/>
      <c r="BS265" s="108"/>
      <c r="BT265" s="108"/>
      <c r="BU265" s="108"/>
      <c r="BV265" s="108"/>
      <c r="BW265" s="108"/>
      <c r="BX265" s="108"/>
      <c r="BY265" s="108"/>
      <c r="BZ265" s="108"/>
      <c r="CA265" s="108"/>
      <c r="CB265" s="108"/>
      <c r="CC265" s="108"/>
      <c r="CD265" s="108"/>
      <c r="CE265" s="108"/>
      <c r="CF265" s="108"/>
      <c r="CG265" s="108"/>
      <c r="CH265" s="108"/>
      <c r="CI265" s="108"/>
      <c r="CJ265" s="108"/>
      <c r="CK265" s="108"/>
      <c r="CL265" s="108"/>
      <c r="CM265" s="108"/>
      <c r="CN265" s="108"/>
      <c r="CO265" s="108"/>
      <c r="CP265" s="108"/>
      <c r="CQ265" s="108"/>
      <c r="CR265" s="108"/>
      <c r="CS265" s="108"/>
      <c r="CT265" s="108"/>
      <c r="CU265" s="108"/>
      <c r="CV265" s="108"/>
      <c r="CW265" s="108"/>
      <c r="CX265" s="108"/>
      <c r="CY265" s="108"/>
      <c r="CZ265" s="108"/>
      <c r="DA265" s="108"/>
      <c r="DB265" s="108"/>
      <c r="DC265" s="108"/>
      <c r="DD265" s="108"/>
      <c r="DE265" s="108"/>
      <c r="DF265" s="108"/>
      <c r="DG265" s="108"/>
      <c r="DH265" s="108"/>
      <c r="DI265" s="108"/>
      <c r="DJ265" s="108"/>
      <c r="DK265" s="108"/>
      <c r="DL265" s="108"/>
      <c r="DM265" s="108"/>
      <c r="DN265" s="108"/>
      <c r="DO265" s="108"/>
      <c r="DP265" s="108"/>
      <c r="DQ265" s="108"/>
      <c r="DR265" s="108"/>
      <c r="DS265" s="108"/>
      <c r="DT265" s="108"/>
      <c r="DU265" s="108"/>
      <c r="DV265" s="108"/>
      <c r="DW265" s="108"/>
      <c r="DX265" s="108"/>
      <c r="DY265" s="108"/>
      <c r="DZ265" s="108"/>
      <c r="EA265" s="108"/>
      <c r="EB265" s="108"/>
      <c r="EC265" s="108"/>
      <c r="ED265" s="108"/>
      <c r="EE265" s="108"/>
      <c r="EF265" s="108"/>
      <c r="EG265" s="108"/>
      <c r="EH265" s="108"/>
      <c r="EI265" s="108"/>
      <c r="EJ265" s="108"/>
      <c r="EK265" s="108"/>
      <c r="EL265" s="108"/>
      <c r="EM265" s="108"/>
      <c r="EN265" s="108"/>
      <c r="EO265" s="108"/>
      <c r="EP265" s="108"/>
      <c r="EQ265" s="108"/>
      <c r="ER265" s="108"/>
      <c r="ES265" s="108"/>
      <c r="ET265" s="108"/>
      <c r="EU265" s="108"/>
      <c r="EV265" s="108"/>
      <c r="EW265" s="108"/>
      <c r="EX265" s="108"/>
      <c r="EY265" s="108"/>
      <c r="EZ265" s="108"/>
      <c r="FA265" s="108"/>
      <c r="FB265" s="108"/>
      <c r="FC265" s="108"/>
      <c r="FD265" s="108"/>
      <c r="FE265" s="108"/>
      <c r="FF265" s="108"/>
      <c r="FG265" s="108"/>
      <c r="FH265" s="108"/>
      <c r="FI265" s="108"/>
      <c r="FJ265" s="108"/>
      <c r="FK265" s="108"/>
      <c r="FL265" s="108"/>
      <c r="FM265" s="108"/>
      <c r="FN265" s="108"/>
      <c r="FO265" s="108"/>
      <c r="FP265" s="108"/>
      <c r="FQ265" s="108"/>
      <c r="FR265" s="108"/>
      <c r="FS265" s="108"/>
      <c r="FT265" s="108"/>
      <c r="FU265" s="108"/>
      <c r="FV265" s="108"/>
      <c r="FW265" s="108"/>
      <c r="FX265" s="108"/>
      <c r="FY265" s="108"/>
      <c r="FZ265" s="108"/>
      <c r="GA265" s="108"/>
      <c r="GB265" s="108"/>
      <c r="GC265" s="108"/>
      <c r="GD265" s="108"/>
      <c r="GE265" s="108"/>
      <c r="GF265" s="108"/>
      <c r="GG265" s="108"/>
      <c r="GH265" s="108"/>
      <c r="GI265" s="108"/>
      <c r="GJ265" s="108"/>
      <c r="GK265" s="108"/>
      <c r="GL265" s="108"/>
      <c r="GM265" s="108"/>
      <c r="GN265" s="108"/>
      <c r="GO265" s="108"/>
      <c r="GP265" s="108"/>
      <c r="GQ265" s="108"/>
      <c r="GR265" s="108"/>
      <c r="GS265" s="108"/>
      <c r="GT265" s="108"/>
      <c r="GU265" s="108"/>
      <c r="GV265" s="108"/>
    </row>
    <row r="266" spans="1:204" s="109" customFormat="1" ht="48.75" customHeight="1" x14ac:dyDescent="0.3">
      <c r="A266" s="130"/>
      <c r="B266" s="125"/>
      <c r="C266" s="125"/>
      <c r="D266" s="125"/>
      <c r="E266" s="125"/>
      <c r="F266" s="244"/>
      <c r="G266" s="248"/>
      <c r="H266" s="248"/>
      <c r="I266" s="249"/>
      <c r="J266" s="174"/>
      <c r="K266" s="125"/>
      <c r="L266" s="125"/>
      <c r="M266" s="125"/>
      <c r="N266" s="125"/>
      <c r="O266" s="125"/>
      <c r="P266" s="125"/>
      <c r="Q266" s="132"/>
      <c r="R266" s="132"/>
      <c r="S266" s="132"/>
      <c r="T266" s="132"/>
      <c r="U266" s="129"/>
      <c r="V266" s="129"/>
      <c r="W266" s="108"/>
      <c r="X266" s="108"/>
      <c r="Y266" s="108"/>
      <c r="Z266" s="108"/>
      <c r="AA266" s="108"/>
      <c r="AB266" s="108"/>
      <c r="AC266" s="108"/>
      <c r="AD266" s="108"/>
      <c r="AE266" s="108"/>
      <c r="AF266" s="108"/>
      <c r="AG266" s="108"/>
      <c r="AH266" s="108"/>
      <c r="AI266" s="108"/>
      <c r="AJ266" s="108"/>
      <c r="AK266" s="108"/>
      <c r="AL266" s="108"/>
      <c r="AM266" s="108"/>
      <c r="AN266" s="108"/>
      <c r="AO266" s="108"/>
      <c r="AP266" s="108"/>
      <c r="AQ266" s="108"/>
      <c r="AR266" s="108"/>
      <c r="AS266" s="108"/>
      <c r="AT266" s="108"/>
      <c r="AU266" s="108"/>
      <c r="AV266" s="108"/>
      <c r="AW266" s="108"/>
      <c r="AX266" s="108"/>
      <c r="AY266" s="108"/>
      <c r="AZ266" s="108"/>
      <c r="BA266" s="108"/>
      <c r="BB266" s="108"/>
      <c r="BC266" s="108"/>
      <c r="BD266" s="108"/>
      <c r="BE266" s="108"/>
      <c r="BF266" s="108"/>
      <c r="BG266" s="108"/>
      <c r="BH266" s="108"/>
      <c r="BI266" s="108"/>
      <c r="BJ266" s="108"/>
      <c r="BK266" s="108"/>
      <c r="BL266" s="108"/>
      <c r="BM266" s="108"/>
      <c r="BN266" s="108"/>
      <c r="BO266" s="108"/>
      <c r="BP266" s="108"/>
      <c r="BQ266" s="108"/>
      <c r="BR266" s="108"/>
      <c r="BS266" s="108"/>
      <c r="BT266" s="108"/>
      <c r="BU266" s="108"/>
      <c r="BV266" s="108"/>
      <c r="BW266" s="108"/>
      <c r="BX266" s="108"/>
      <c r="BY266" s="108"/>
      <c r="BZ266" s="108"/>
      <c r="CA266" s="108"/>
      <c r="CB266" s="108"/>
      <c r="CC266" s="108"/>
      <c r="CD266" s="108"/>
      <c r="CE266" s="108"/>
      <c r="CF266" s="108"/>
      <c r="CG266" s="108"/>
      <c r="CH266" s="108"/>
      <c r="CI266" s="108"/>
      <c r="CJ266" s="108"/>
      <c r="CK266" s="108"/>
      <c r="CL266" s="108"/>
      <c r="CM266" s="108"/>
      <c r="CN266" s="108"/>
      <c r="CO266" s="108"/>
      <c r="CP266" s="108"/>
      <c r="CQ266" s="108"/>
      <c r="CR266" s="108"/>
      <c r="CS266" s="108"/>
      <c r="CT266" s="108"/>
      <c r="CU266" s="108"/>
      <c r="CV266" s="108"/>
      <c r="CW266" s="108"/>
      <c r="CX266" s="108"/>
      <c r="CY266" s="108"/>
      <c r="CZ266" s="108"/>
      <c r="DA266" s="108"/>
      <c r="DB266" s="108"/>
      <c r="DC266" s="108"/>
      <c r="DD266" s="108"/>
      <c r="DE266" s="108"/>
      <c r="DF266" s="108"/>
      <c r="DG266" s="108"/>
      <c r="DH266" s="108"/>
      <c r="DI266" s="108"/>
      <c r="DJ266" s="108"/>
      <c r="DK266" s="108"/>
      <c r="DL266" s="108"/>
      <c r="DM266" s="108"/>
      <c r="DN266" s="108"/>
      <c r="DO266" s="108"/>
      <c r="DP266" s="108"/>
      <c r="DQ266" s="108"/>
      <c r="DR266" s="108"/>
      <c r="DS266" s="108"/>
      <c r="DT266" s="108"/>
      <c r="DU266" s="108"/>
      <c r="DV266" s="108"/>
      <c r="DW266" s="108"/>
      <c r="DX266" s="108"/>
      <c r="DY266" s="108"/>
      <c r="DZ266" s="108"/>
      <c r="EA266" s="108"/>
      <c r="EB266" s="108"/>
      <c r="EC266" s="108"/>
      <c r="ED266" s="108"/>
      <c r="EE266" s="108"/>
      <c r="EF266" s="108"/>
      <c r="EG266" s="108"/>
      <c r="EH266" s="108"/>
      <c r="EI266" s="108"/>
      <c r="EJ266" s="108"/>
      <c r="EK266" s="108"/>
      <c r="EL266" s="108"/>
      <c r="EM266" s="108"/>
      <c r="EN266" s="108"/>
      <c r="EO266" s="108"/>
      <c r="EP266" s="108"/>
      <c r="EQ266" s="108"/>
      <c r="ER266" s="108"/>
      <c r="ES266" s="108"/>
      <c r="ET266" s="108"/>
      <c r="EU266" s="108"/>
      <c r="EV266" s="108"/>
      <c r="EW266" s="108"/>
      <c r="EX266" s="108"/>
      <c r="EY266" s="108"/>
      <c r="EZ266" s="108"/>
      <c r="FA266" s="108"/>
      <c r="FB266" s="108"/>
      <c r="FC266" s="108"/>
      <c r="FD266" s="108"/>
      <c r="FE266" s="108"/>
      <c r="FF266" s="108"/>
      <c r="FG266" s="108"/>
      <c r="FH266" s="108"/>
      <c r="FI266" s="108"/>
      <c r="FJ266" s="108"/>
      <c r="FK266" s="108"/>
      <c r="FL266" s="108"/>
      <c r="FM266" s="108"/>
      <c r="FN266" s="108"/>
      <c r="FO266" s="108"/>
      <c r="FP266" s="108"/>
      <c r="FQ266" s="108"/>
      <c r="FR266" s="108"/>
      <c r="FS266" s="108"/>
      <c r="FT266" s="108"/>
      <c r="FU266" s="108"/>
      <c r="FV266" s="108"/>
      <c r="FW266" s="108"/>
      <c r="FX266" s="108"/>
      <c r="FY266" s="108"/>
      <c r="FZ266" s="108"/>
      <c r="GA266" s="108"/>
      <c r="GB266" s="108"/>
      <c r="GC266" s="108"/>
      <c r="GD266" s="108"/>
      <c r="GE266" s="108"/>
      <c r="GF266" s="108"/>
      <c r="GG266" s="108"/>
      <c r="GH266" s="108"/>
      <c r="GI266" s="108"/>
      <c r="GJ266" s="108"/>
      <c r="GK266" s="108"/>
      <c r="GL266" s="108"/>
      <c r="GM266" s="108"/>
      <c r="GN266" s="108"/>
      <c r="GO266" s="108"/>
      <c r="GP266" s="108"/>
      <c r="GQ266" s="108"/>
      <c r="GR266" s="108"/>
      <c r="GS266" s="108"/>
      <c r="GT266" s="108"/>
      <c r="GU266" s="108"/>
      <c r="GV266" s="108"/>
    </row>
    <row r="267" spans="1:204" s="109" customFormat="1" ht="27" customHeight="1" x14ac:dyDescent="0.25">
      <c r="A267" s="130"/>
      <c r="B267" s="133"/>
      <c r="C267" s="279" t="s">
        <v>319</v>
      </c>
      <c r="D267" s="279"/>
      <c r="E267" s="279"/>
      <c r="F267" s="279"/>
      <c r="G267" s="279"/>
      <c r="H267" s="279"/>
      <c r="I267" s="279"/>
      <c r="J267" s="279"/>
      <c r="K267" s="280"/>
      <c r="L267" s="284">
        <f>P13+P88+P89+P122+P134+P145+P151+P152+P158+P161+P162+P163+P164+P166+P170+P172</f>
        <v>22163363.210000001</v>
      </c>
      <c r="M267" s="285"/>
      <c r="N267" s="134" t="s">
        <v>317</v>
      </c>
      <c r="O267" s="141">
        <v>100</v>
      </c>
      <c r="P267" s="125" t="s">
        <v>320</v>
      </c>
      <c r="Q267" s="132"/>
      <c r="R267" s="132"/>
      <c r="S267" s="132"/>
      <c r="T267" s="132"/>
      <c r="U267" s="129"/>
      <c r="V267" s="129"/>
      <c r="W267" s="108"/>
      <c r="X267" s="108"/>
      <c r="Y267" s="108"/>
      <c r="Z267" s="108"/>
      <c r="AA267" s="108"/>
      <c r="AB267" s="108"/>
      <c r="AC267" s="108"/>
      <c r="AD267" s="108"/>
      <c r="AE267" s="108"/>
      <c r="AF267" s="108"/>
      <c r="AG267" s="108"/>
      <c r="AH267" s="108"/>
      <c r="AI267" s="108"/>
      <c r="AJ267" s="108"/>
      <c r="AK267" s="108"/>
      <c r="AL267" s="108"/>
      <c r="AM267" s="108"/>
      <c r="AN267" s="108"/>
      <c r="AO267" s="108"/>
      <c r="AP267" s="108"/>
      <c r="AQ267" s="108"/>
      <c r="AR267" s="108"/>
      <c r="AS267" s="108"/>
      <c r="AT267" s="108"/>
      <c r="AU267" s="108"/>
      <c r="AV267" s="108"/>
      <c r="AW267" s="108"/>
      <c r="AX267" s="108"/>
      <c r="AY267" s="108"/>
      <c r="AZ267" s="108"/>
      <c r="BA267" s="108"/>
      <c r="BB267" s="108"/>
      <c r="BC267" s="108"/>
      <c r="BD267" s="108"/>
      <c r="BE267" s="108"/>
      <c r="BF267" s="108"/>
      <c r="BG267" s="108"/>
      <c r="BH267" s="108"/>
      <c r="BI267" s="108"/>
      <c r="BJ267" s="108"/>
      <c r="BK267" s="108"/>
      <c r="BL267" s="108"/>
      <c r="BM267" s="108"/>
      <c r="BN267" s="108"/>
      <c r="BO267" s="108"/>
      <c r="BP267" s="108"/>
      <c r="BQ267" s="108"/>
      <c r="BR267" s="108"/>
      <c r="BS267" s="108"/>
      <c r="BT267" s="108"/>
      <c r="BU267" s="108"/>
      <c r="BV267" s="108"/>
      <c r="BW267" s="108"/>
      <c r="BX267" s="108"/>
      <c r="BY267" s="108"/>
      <c r="BZ267" s="108"/>
      <c r="CA267" s="108"/>
      <c r="CB267" s="108"/>
      <c r="CC267" s="108"/>
      <c r="CD267" s="108"/>
      <c r="CE267" s="108"/>
      <c r="CF267" s="108"/>
      <c r="CG267" s="108"/>
      <c r="CH267" s="108"/>
      <c r="CI267" s="108"/>
      <c r="CJ267" s="108"/>
      <c r="CK267" s="108"/>
      <c r="CL267" s="108"/>
      <c r="CM267" s="108"/>
      <c r="CN267" s="108"/>
      <c r="CO267" s="108"/>
      <c r="CP267" s="108"/>
      <c r="CQ267" s="108"/>
      <c r="CR267" s="108"/>
      <c r="CS267" s="108"/>
      <c r="CT267" s="108"/>
      <c r="CU267" s="108"/>
      <c r="CV267" s="108"/>
      <c r="CW267" s="108"/>
      <c r="CX267" s="108"/>
      <c r="CY267" s="108"/>
      <c r="CZ267" s="108"/>
      <c r="DA267" s="108"/>
      <c r="DB267" s="108"/>
      <c r="DC267" s="108"/>
      <c r="DD267" s="108"/>
      <c r="DE267" s="108"/>
      <c r="DF267" s="108"/>
      <c r="DG267" s="108"/>
      <c r="DH267" s="108"/>
      <c r="DI267" s="108"/>
      <c r="DJ267" s="108"/>
      <c r="DK267" s="108"/>
      <c r="DL267" s="108"/>
      <c r="DM267" s="108"/>
      <c r="DN267" s="108"/>
      <c r="DO267" s="108"/>
      <c r="DP267" s="108"/>
      <c r="DQ267" s="108"/>
      <c r="DR267" s="108"/>
      <c r="DS267" s="108"/>
      <c r="DT267" s="108"/>
      <c r="DU267" s="108"/>
      <c r="DV267" s="108"/>
      <c r="DW267" s="108"/>
      <c r="DX267" s="108"/>
      <c r="DY267" s="108"/>
      <c r="DZ267" s="108"/>
      <c r="EA267" s="108"/>
      <c r="EB267" s="108"/>
      <c r="EC267" s="108"/>
      <c r="ED267" s="108"/>
      <c r="EE267" s="108"/>
      <c r="EF267" s="108"/>
      <c r="EG267" s="108"/>
      <c r="EH267" s="108"/>
      <c r="EI267" s="108"/>
      <c r="EJ267" s="108"/>
      <c r="EK267" s="108"/>
      <c r="EL267" s="108"/>
      <c r="EM267" s="108"/>
      <c r="EN267" s="108"/>
      <c r="EO267" s="108"/>
      <c r="EP267" s="108"/>
      <c r="EQ267" s="108"/>
      <c r="ER267" s="108"/>
      <c r="ES267" s="108"/>
      <c r="ET267" s="108"/>
      <c r="EU267" s="108"/>
      <c r="EV267" s="108"/>
      <c r="EW267" s="108"/>
      <c r="EX267" s="108"/>
      <c r="EY267" s="108"/>
      <c r="EZ267" s="108"/>
      <c r="FA267" s="108"/>
      <c r="FB267" s="108"/>
      <c r="FC267" s="108"/>
      <c r="FD267" s="108"/>
      <c r="FE267" s="108"/>
      <c r="FF267" s="108"/>
      <c r="FG267" s="108"/>
      <c r="FH267" s="108"/>
      <c r="FI267" s="108"/>
      <c r="FJ267" s="108"/>
      <c r="FK267" s="108"/>
      <c r="FL267" s="108"/>
      <c r="FM267" s="108"/>
      <c r="FN267" s="108"/>
      <c r="FO267" s="108"/>
      <c r="FP267" s="108"/>
      <c r="FQ267" s="108"/>
      <c r="FR267" s="108"/>
      <c r="FS267" s="108"/>
      <c r="FT267" s="108"/>
      <c r="FU267" s="108"/>
      <c r="FV267" s="108"/>
      <c r="FW267" s="108"/>
      <c r="FX267" s="108"/>
      <c r="FY267" s="108"/>
      <c r="FZ267" s="108"/>
      <c r="GA267" s="108"/>
      <c r="GB267" s="108"/>
      <c r="GC267" s="108"/>
      <c r="GD267" s="108"/>
      <c r="GE267" s="108"/>
      <c r="GF267" s="108"/>
      <c r="GG267" s="108"/>
      <c r="GH267" s="108"/>
      <c r="GI267" s="108"/>
      <c r="GJ267" s="108"/>
      <c r="GK267" s="108"/>
      <c r="GL267" s="108"/>
      <c r="GM267" s="108"/>
      <c r="GN267" s="108"/>
      <c r="GO267" s="108"/>
      <c r="GP267" s="108"/>
      <c r="GQ267" s="108"/>
      <c r="GR267" s="108"/>
      <c r="GS267" s="108"/>
      <c r="GT267" s="108"/>
      <c r="GU267" s="108"/>
      <c r="GV267" s="108"/>
    </row>
    <row r="268" spans="1:204" s="109" customFormat="1" ht="19.5" customHeight="1" x14ac:dyDescent="0.3">
      <c r="A268" s="130"/>
      <c r="B268" s="135"/>
      <c r="C268" s="135"/>
      <c r="D268" s="135"/>
      <c r="E268" s="135"/>
      <c r="F268" s="250"/>
      <c r="G268" s="251"/>
      <c r="H268" s="251"/>
      <c r="I268" s="252"/>
      <c r="J268" s="173"/>
      <c r="K268" s="135"/>
      <c r="L268" s="136"/>
      <c r="M268" s="136"/>
      <c r="N268" s="125"/>
      <c r="O268" s="131"/>
      <c r="P268" s="125"/>
      <c r="Q268" s="132"/>
      <c r="R268" s="132"/>
      <c r="S268" s="132"/>
      <c r="T268" s="132"/>
      <c r="U268" s="129"/>
      <c r="V268" s="129"/>
      <c r="W268" s="108"/>
      <c r="X268" s="108"/>
      <c r="Y268" s="108"/>
      <c r="Z268" s="108"/>
      <c r="AA268" s="108"/>
      <c r="AB268" s="108"/>
      <c r="AC268" s="108"/>
      <c r="AD268" s="108"/>
      <c r="AE268" s="108"/>
      <c r="AF268" s="108"/>
      <c r="AG268" s="108"/>
      <c r="AH268" s="108"/>
      <c r="AI268" s="108"/>
      <c r="AJ268" s="108"/>
      <c r="AK268" s="108"/>
      <c r="AL268" s="108"/>
      <c r="AM268" s="108"/>
      <c r="AN268" s="108"/>
      <c r="AO268" s="108"/>
      <c r="AP268" s="108"/>
      <c r="AQ268" s="108"/>
      <c r="AR268" s="108"/>
      <c r="AS268" s="108"/>
      <c r="AT268" s="108"/>
      <c r="AU268" s="108"/>
      <c r="AV268" s="108"/>
      <c r="AW268" s="108"/>
      <c r="AX268" s="108"/>
      <c r="AY268" s="108"/>
      <c r="AZ268" s="108"/>
      <c r="BA268" s="108"/>
      <c r="BB268" s="108"/>
      <c r="BC268" s="108"/>
      <c r="BD268" s="108"/>
      <c r="BE268" s="108"/>
      <c r="BF268" s="108"/>
      <c r="BG268" s="108"/>
      <c r="BH268" s="108"/>
      <c r="BI268" s="108"/>
      <c r="BJ268" s="108"/>
      <c r="BK268" s="108"/>
      <c r="BL268" s="108"/>
      <c r="BM268" s="108"/>
      <c r="BN268" s="108"/>
      <c r="BO268" s="108"/>
      <c r="BP268" s="108"/>
      <c r="BQ268" s="108"/>
      <c r="BR268" s="108"/>
      <c r="BS268" s="108"/>
      <c r="BT268" s="108"/>
      <c r="BU268" s="108"/>
      <c r="BV268" s="108"/>
      <c r="BW268" s="108"/>
      <c r="BX268" s="108"/>
      <c r="BY268" s="108"/>
      <c r="BZ268" s="108"/>
      <c r="CA268" s="108"/>
      <c r="CB268" s="108"/>
      <c r="CC268" s="108"/>
      <c r="CD268" s="108"/>
      <c r="CE268" s="108"/>
      <c r="CF268" s="108"/>
      <c r="CG268" s="108"/>
      <c r="CH268" s="108"/>
      <c r="CI268" s="108"/>
      <c r="CJ268" s="108"/>
      <c r="CK268" s="108"/>
      <c r="CL268" s="108"/>
      <c r="CM268" s="108"/>
      <c r="CN268" s="108"/>
      <c r="CO268" s="108"/>
      <c r="CP268" s="108"/>
      <c r="CQ268" s="108"/>
      <c r="CR268" s="108"/>
      <c r="CS268" s="108"/>
      <c r="CT268" s="108"/>
      <c r="CU268" s="108"/>
      <c r="CV268" s="108"/>
      <c r="CW268" s="108"/>
      <c r="CX268" s="108"/>
      <c r="CY268" s="108"/>
      <c r="CZ268" s="108"/>
      <c r="DA268" s="108"/>
      <c r="DB268" s="108"/>
      <c r="DC268" s="108"/>
      <c r="DD268" s="108"/>
      <c r="DE268" s="108"/>
      <c r="DF268" s="108"/>
      <c r="DG268" s="108"/>
      <c r="DH268" s="108"/>
      <c r="DI268" s="108"/>
      <c r="DJ268" s="108"/>
      <c r="DK268" s="108"/>
      <c r="DL268" s="108"/>
      <c r="DM268" s="108"/>
      <c r="DN268" s="108"/>
      <c r="DO268" s="108"/>
      <c r="DP268" s="108"/>
      <c r="DQ268" s="108"/>
      <c r="DR268" s="108"/>
      <c r="DS268" s="108"/>
      <c r="DT268" s="108"/>
      <c r="DU268" s="108"/>
      <c r="DV268" s="108"/>
      <c r="DW268" s="108"/>
      <c r="DX268" s="108"/>
      <c r="DY268" s="108"/>
      <c r="DZ268" s="108"/>
      <c r="EA268" s="108"/>
      <c r="EB268" s="108"/>
      <c r="EC268" s="108"/>
      <c r="ED268" s="108"/>
      <c r="EE268" s="108"/>
      <c r="EF268" s="108"/>
      <c r="EG268" s="108"/>
      <c r="EH268" s="108"/>
      <c r="EI268" s="108"/>
      <c r="EJ268" s="108"/>
      <c r="EK268" s="108"/>
      <c r="EL268" s="108"/>
      <c r="EM268" s="108"/>
      <c r="EN268" s="108"/>
      <c r="EO268" s="108"/>
      <c r="EP268" s="108"/>
      <c r="EQ268" s="108"/>
      <c r="ER268" s="108"/>
      <c r="ES268" s="108"/>
      <c r="ET268" s="108"/>
      <c r="EU268" s="108"/>
      <c r="EV268" s="108"/>
      <c r="EW268" s="108"/>
      <c r="EX268" s="108"/>
      <c r="EY268" s="108"/>
      <c r="EZ268" s="108"/>
      <c r="FA268" s="108"/>
      <c r="FB268" s="108"/>
      <c r="FC268" s="108"/>
      <c r="FD268" s="108"/>
      <c r="FE268" s="108"/>
      <c r="FF268" s="108"/>
      <c r="FG268" s="108"/>
      <c r="FH268" s="108"/>
      <c r="FI268" s="108"/>
      <c r="FJ268" s="108"/>
      <c r="FK268" s="108"/>
      <c r="FL268" s="108"/>
      <c r="FM268" s="108"/>
      <c r="FN268" s="108"/>
      <c r="FO268" s="108"/>
      <c r="FP268" s="108"/>
      <c r="FQ268" s="108"/>
      <c r="FR268" s="108"/>
      <c r="FS268" s="108"/>
      <c r="FT268" s="108"/>
      <c r="FU268" s="108"/>
      <c r="FV268" s="108"/>
      <c r="FW268" s="108"/>
      <c r="FX268" s="108"/>
      <c r="FY268" s="108"/>
      <c r="FZ268" s="108"/>
      <c r="GA268" s="108"/>
      <c r="GB268" s="108"/>
      <c r="GC268" s="108"/>
      <c r="GD268" s="108"/>
      <c r="GE268" s="108"/>
      <c r="GF268" s="108"/>
      <c r="GG268" s="108"/>
      <c r="GH268" s="108"/>
      <c r="GI268" s="108"/>
      <c r="GJ268" s="108"/>
      <c r="GK268" s="108"/>
      <c r="GL268" s="108"/>
      <c r="GM268" s="108"/>
      <c r="GN268" s="108"/>
      <c r="GO268" s="108"/>
      <c r="GP268" s="108"/>
      <c r="GQ268" s="108"/>
      <c r="GR268" s="108"/>
      <c r="GS268" s="108"/>
      <c r="GT268" s="108"/>
      <c r="GU268" s="108"/>
      <c r="GV268" s="108"/>
    </row>
    <row r="269" spans="1:204" s="109" customFormat="1" ht="26.25" customHeight="1" x14ac:dyDescent="0.25">
      <c r="A269" s="130"/>
      <c r="B269" s="125"/>
      <c r="C269" s="281" t="s">
        <v>321</v>
      </c>
      <c r="D269" s="281"/>
      <c r="E269" s="281"/>
      <c r="F269" s="281"/>
      <c r="G269" s="281"/>
      <c r="H269" s="281"/>
      <c r="I269" s="281"/>
      <c r="J269" s="281"/>
      <c r="K269" s="125"/>
      <c r="L269" s="284">
        <f>P164+P166+P170</f>
        <v>4704119.5999999996</v>
      </c>
      <c r="M269" s="285"/>
      <c r="N269" s="137" t="s">
        <v>322</v>
      </c>
      <c r="O269" s="142">
        <f>L269/L267*100</f>
        <v>21.224755265832236</v>
      </c>
      <c r="P269" s="138" t="s">
        <v>320</v>
      </c>
      <c r="Q269" s="132"/>
      <c r="R269" s="132"/>
      <c r="S269" s="132"/>
      <c r="T269" s="132"/>
      <c r="U269" s="129"/>
      <c r="V269" s="129"/>
      <c r="W269" s="108"/>
      <c r="X269" s="108"/>
      <c r="Y269" s="108"/>
      <c r="Z269" s="108"/>
      <c r="AA269" s="108"/>
      <c r="AB269" s="108"/>
      <c r="AC269" s="108"/>
      <c r="AD269" s="108"/>
      <c r="AE269" s="108"/>
      <c r="AF269" s="108"/>
      <c r="AG269" s="108"/>
      <c r="AH269" s="108"/>
      <c r="AI269" s="108"/>
      <c r="AJ269" s="108"/>
      <c r="AK269" s="108"/>
      <c r="AL269" s="108"/>
      <c r="AM269" s="108"/>
      <c r="AN269" s="108"/>
      <c r="AO269" s="108"/>
      <c r="AP269" s="108"/>
      <c r="AQ269" s="108"/>
      <c r="AR269" s="108"/>
      <c r="AS269" s="108"/>
      <c r="AT269" s="108"/>
      <c r="AU269" s="108"/>
      <c r="AV269" s="108"/>
      <c r="AW269" s="108"/>
      <c r="AX269" s="108"/>
      <c r="AY269" s="108"/>
      <c r="AZ269" s="108"/>
      <c r="BA269" s="108"/>
      <c r="BB269" s="108"/>
      <c r="BC269" s="108"/>
      <c r="BD269" s="108"/>
      <c r="BE269" s="108"/>
      <c r="BF269" s="108"/>
      <c r="BG269" s="108"/>
      <c r="BH269" s="108"/>
      <c r="BI269" s="108"/>
      <c r="BJ269" s="108"/>
      <c r="BK269" s="108"/>
      <c r="BL269" s="108"/>
      <c r="BM269" s="108"/>
      <c r="BN269" s="108"/>
      <c r="BO269" s="108"/>
      <c r="BP269" s="108"/>
      <c r="BQ269" s="108"/>
      <c r="BR269" s="108"/>
      <c r="BS269" s="108"/>
      <c r="BT269" s="108"/>
      <c r="BU269" s="108"/>
      <c r="BV269" s="108"/>
      <c r="BW269" s="108"/>
      <c r="BX269" s="108"/>
      <c r="BY269" s="108"/>
      <c r="BZ269" s="108"/>
      <c r="CA269" s="108"/>
      <c r="CB269" s="108"/>
      <c r="CC269" s="108"/>
      <c r="CD269" s="108"/>
      <c r="CE269" s="108"/>
      <c r="CF269" s="108"/>
      <c r="CG269" s="108"/>
      <c r="CH269" s="108"/>
      <c r="CI269" s="108"/>
      <c r="CJ269" s="108"/>
      <c r="CK269" s="108"/>
      <c r="CL269" s="108"/>
      <c r="CM269" s="108"/>
      <c r="CN269" s="108"/>
      <c r="CO269" s="108"/>
      <c r="CP269" s="108"/>
      <c r="CQ269" s="108"/>
      <c r="CR269" s="108"/>
      <c r="CS269" s="108"/>
      <c r="CT269" s="108"/>
      <c r="CU269" s="108"/>
      <c r="CV269" s="108"/>
      <c r="CW269" s="108"/>
      <c r="CX269" s="108"/>
      <c r="CY269" s="108"/>
      <c r="CZ269" s="108"/>
      <c r="DA269" s="108"/>
      <c r="DB269" s="108"/>
      <c r="DC269" s="108"/>
      <c r="DD269" s="108"/>
      <c r="DE269" s="108"/>
      <c r="DF269" s="108"/>
      <c r="DG269" s="108"/>
      <c r="DH269" s="108"/>
      <c r="DI269" s="108"/>
      <c r="DJ269" s="108"/>
      <c r="DK269" s="108"/>
      <c r="DL269" s="108"/>
      <c r="DM269" s="108"/>
      <c r="DN269" s="108"/>
      <c r="DO269" s="108"/>
      <c r="DP269" s="108"/>
      <c r="DQ269" s="108"/>
      <c r="DR269" s="108"/>
      <c r="DS269" s="108"/>
      <c r="DT269" s="108"/>
      <c r="DU269" s="108"/>
      <c r="DV269" s="108"/>
      <c r="DW269" s="108"/>
      <c r="DX269" s="108"/>
      <c r="DY269" s="108"/>
      <c r="DZ269" s="108"/>
      <c r="EA269" s="108"/>
      <c r="EB269" s="108"/>
      <c r="EC269" s="108"/>
      <c r="ED269" s="108"/>
      <c r="EE269" s="108"/>
      <c r="EF269" s="108"/>
      <c r="EG269" s="108"/>
      <c r="EH269" s="108"/>
      <c r="EI269" s="108"/>
      <c r="EJ269" s="108"/>
      <c r="EK269" s="108"/>
      <c r="EL269" s="108"/>
      <c r="EM269" s="108"/>
      <c r="EN269" s="108"/>
      <c r="EO269" s="108"/>
      <c r="EP269" s="108"/>
      <c r="EQ269" s="108"/>
      <c r="ER269" s="108"/>
      <c r="ES269" s="108"/>
      <c r="ET269" s="108"/>
      <c r="EU269" s="108"/>
      <c r="EV269" s="108"/>
      <c r="EW269" s="108"/>
      <c r="EX269" s="108"/>
      <c r="EY269" s="108"/>
      <c r="EZ269" s="108"/>
      <c r="FA269" s="108"/>
      <c r="FB269" s="108"/>
      <c r="FC269" s="108"/>
      <c r="FD269" s="108"/>
      <c r="FE269" s="108"/>
      <c r="FF269" s="108"/>
      <c r="FG269" s="108"/>
      <c r="FH269" s="108"/>
      <c r="FI269" s="108"/>
      <c r="FJ269" s="108"/>
      <c r="FK269" s="108"/>
      <c r="FL269" s="108"/>
      <c r="FM269" s="108"/>
      <c r="FN269" s="108"/>
      <c r="FO269" s="108"/>
      <c r="FP269" s="108"/>
      <c r="FQ269" s="108"/>
      <c r="FR269" s="108"/>
      <c r="FS269" s="108"/>
      <c r="FT269" s="108"/>
      <c r="FU269" s="108"/>
      <c r="FV269" s="108"/>
      <c r="FW269" s="108"/>
      <c r="FX269" s="108"/>
      <c r="FY269" s="108"/>
      <c r="FZ269" s="108"/>
      <c r="GA269" s="108"/>
      <c r="GB269" s="108"/>
      <c r="GC269" s="108"/>
      <c r="GD269" s="108"/>
      <c r="GE269" s="108"/>
      <c r="GF269" s="108"/>
      <c r="GG269" s="108"/>
      <c r="GH269" s="108"/>
      <c r="GI269" s="108"/>
      <c r="GJ269" s="108"/>
      <c r="GK269" s="108"/>
      <c r="GL269" s="108"/>
      <c r="GM269" s="108"/>
      <c r="GN269" s="108"/>
      <c r="GO269" s="108"/>
      <c r="GP269" s="108"/>
      <c r="GQ269" s="108"/>
      <c r="GR269" s="108"/>
      <c r="GS269" s="108"/>
      <c r="GT269" s="108"/>
      <c r="GU269" s="108"/>
      <c r="GV269" s="108"/>
    </row>
    <row r="270" spans="1:204" s="109" customFormat="1" ht="12.75" customHeight="1" x14ac:dyDescent="0.3">
      <c r="A270" s="130"/>
      <c r="B270" s="139"/>
      <c r="C270" s="139"/>
      <c r="D270" s="139"/>
      <c r="E270" s="139"/>
      <c r="F270" s="253"/>
      <c r="G270" s="254"/>
      <c r="H270" s="254"/>
      <c r="I270" s="255"/>
      <c r="J270" s="175"/>
      <c r="K270" s="140"/>
      <c r="L270" s="136"/>
      <c r="M270" s="136"/>
      <c r="N270" s="125"/>
      <c r="O270" s="131"/>
      <c r="P270" s="125"/>
      <c r="Q270" s="132"/>
      <c r="R270" s="132"/>
      <c r="S270" s="132"/>
      <c r="T270" s="132"/>
      <c r="U270" s="129"/>
      <c r="V270" s="129"/>
      <c r="W270" s="108"/>
      <c r="X270" s="108"/>
      <c r="Y270" s="108"/>
      <c r="Z270" s="108"/>
      <c r="AA270" s="108"/>
      <c r="AB270" s="108"/>
      <c r="AC270" s="108"/>
      <c r="AD270" s="108"/>
      <c r="AE270" s="108"/>
      <c r="AF270" s="108"/>
      <c r="AG270" s="108"/>
      <c r="AH270" s="108"/>
      <c r="AI270" s="108"/>
      <c r="AJ270" s="108"/>
      <c r="AK270" s="108"/>
      <c r="AL270" s="108"/>
      <c r="AM270" s="108"/>
      <c r="AN270" s="108"/>
      <c r="AO270" s="108"/>
      <c r="AP270" s="108"/>
      <c r="AQ270" s="108"/>
      <c r="AR270" s="108"/>
      <c r="AS270" s="108"/>
      <c r="AT270" s="108"/>
      <c r="AU270" s="108"/>
      <c r="AV270" s="108"/>
      <c r="AW270" s="108"/>
      <c r="AX270" s="108"/>
      <c r="AY270" s="108"/>
      <c r="AZ270" s="108"/>
      <c r="BA270" s="108"/>
      <c r="BB270" s="108"/>
      <c r="BC270" s="108"/>
      <c r="BD270" s="108"/>
      <c r="BE270" s="108"/>
      <c r="BF270" s="108"/>
      <c r="BG270" s="108"/>
      <c r="BH270" s="108"/>
      <c r="BI270" s="108"/>
      <c r="BJ270" s="108"/>
      <c r="BK270" s="108"/>
      <c r="BL270" s="108"/>
      <c r="BM270" s="108"/>
      <c r="BN270" s="108"/>
      <c r="BO270" s="108"/>
      <c r="BP270" s="108"/>
      <c r="BQ270" s="108"/>
      <c r="BR270" s="108"/>
      <c r="BS270" s="108"/>
      <c r="BT270" s="108"/>
      <c r="BU270" s="108"/>
      <c r="BV270" s="108"/>
      <c r="BW270" s="108"/>
      <c r="BX270" s="108"/>
      <c r="BY270" s="108"/>
      <c r="BZ270" s="108"/>
      <c r="CA270" s="108"/>
      <c r="CB270" s="108"/>
      <c r="CC270" s="108"/>
      <c r="CD270" s="108"/>
      <c r="CE270" s="108"/>
      <c r="CF270" s="108"/>
      <c r="CG270" s="108"/>
      <c r="CH270" s="108"/>
      <c r="CI270" s="108"/>
      <c r="CJ270" s="108"/>
      <c r="CK270" s="108"/>
      <c r="CL270" s="108"/>
      <c r="CM270" s="108"/>
      <c r="CN270" s="108"/>
      <c r="CO270" s="108"/>
      <c r="CP270" s="108"/>
      <c r="CQ270" s="108"/>
      <c r="CR270" s="108"/>
      <c r="CS270" s="108"/>
      <c r="CT270" s="108"/>
      <c r="CU270" s="108"/>
      <c r="CV270" s="108"/>
      <c r="CW270" s="108"/>
      <c r="CX270" s="108"/>
      <c r="CY270" s="108"/>
      <c r="CZ270" s="108"/>
      <c r="DA270" s="108"/>
      <c r="DB270" s="108"/>
      <c r="DC270" s="108"/>
      <c r="DD270" s="108"/>
      <c r="DE270" s="108"/>
      <c r="DF270" s="108"/>
      <c r="DG270" s="108"/>
      <c r="DH270" s="108"/>
      <c r="DI270" s="108"/>
      <c r="DJ270" s="108"/>
      <c r="DK270" s="108"/>
      <c r="DL270" s="108"/>
      <c r="DM270" s="108"/>
      <c r="DN270" s="108"/>
      <c r="DO270" s="108"/>
      <c r="DP270" s="108"/>
      <c r="DQ270" s="108"/>
      <c r="DR270" s="108"/>
      <c r="DS270" s="108"/>
      <c r="DT270" s="108"/>
      <c r="DU270" s="108"/>
      <c r="DV270" s="108"/>
      <c r="DW270" s="108"/>
      <c r="DX270" s="108"/>
      <c r="DY270" s="108"/>
      <c r="DZ270" s="108"/>
      <c r="EA270" s="108"/>
      <c r="EB270" s="108"/>
      <c r="EC270" s="108"/>
      <c r="ED270" s="108"/>
      <c r="EE270" s="108"/>
      <c r="EF270" s="108"/>
      <c r="EG270" s="108"/>
      <c r="EH270" s="108"/>
      <c r="EI270" s="108"/>
      <c r="EJ270" s="108"/>
      <c r="EK270" s="108"/>
      <c r="EL270" s="108"/>
      <c r="EM270" s="108"/>
      <c r="EN270" s="108"/>
      <c r="EO270" s="108"/>
      <c r="EP270" s="108"/>
      <c r="EQ270" s="108"/>
      <c r="ER270" s="108"/>
      <c r="ES270" s="108"/>
      <c r="ET270" s="108"/>
      <c r="EU270" s="108"/>
      <c r="EV270" s="108"/>
      <c r="EW270" s="108"/>
      <c r="EX270" s="108"/>
      <c r="EY270" s="108"/>
      <c r="EZ270" s="108"/>
      <c r="FA270" s="108"/>
      <c r="FB270" s="108"/>
      <c r="FC270" s="108"/>
      <c r="FD270" s="108"/>
      <c r="FE270" s="108"/>
      <c r="FF270" s="108"/>
      <c r="FG270" s="108"/>
      <c r="FH270" s="108"/>
      <c r="FI270" s="108"/>
      <c r="FJ270" s="108"/>
      <c r="FK270" s="108"/>
      <c r="FL270" s="108"/>
      <c r="FM270" s="108"/>
      <c r="FN270" s="108"/>
      <c r="FO270" s="108"/>
      <c r="FP270" s="108"/>
      <c r="FQ270" s="108"/>
      <c r="FR270" s="108"/>
      <c r="FS270" s="108"/>
      <c r="FT270" s="108"/>
      <c r="FU270" s="108"/>
      <c r="FV270" s="108"/>
      <c r="FW270" s="108"/>
      <c r="FX270" s="108"/>
      <c r="FY270" s="108"/>
      <c r="FZ270" s="108"/>
      <c r="GA270" s="108"/>
      <c r="GB270" s="108"/>
      <c r="GC270" s="108"/>
      <c r="GD270" s="108"/>
      <c r="GE270" s="108"/>
      <c r="GF270" s="108"/>
      <c r="GG270" s="108"/>
      <c r="GH270" s="108"/>
      <c r="GI270" s="108"/>
      <c r="GJ270" s="108"/>
      <c r="GK270" s="108"/>
      <c r="GL270" s="108"/>
      <c r="GM270" s="108"/>
      <c r="GN270" s="108"/>
      <c r="GO270" s="108"/>
      <c r="GP270" s="108"/>
      <c r="GQ270" s="108"/>
      <c r="GR270" s="108"/>
      <c r="GS270" s="108"/>
      <c r="GT270" s="108"/>
      <c r="GU270" s="108"/>
      <c r="GV270" s="108"/>
    </row>
    <row r="271" spans="1:204" s="109" customFormat="1" ht="24.75" customHeight="1" x14ac:dyDescent="0.25">
      <c r="A271" s="130"/>
      <c r="B271" s="139"/>
      <c r="C271" s="282" t="s">
        <v>323</v>
      </c>
      <c r="D271" s="282"/>
      <c r="E271" s="282"/>
      <c r="F271" s="282"/>
      <c r="G271" s="282"/>
      <c r="H271" s="282"/>
      <c r="I271" s="282"/>
      <c r="J271" s="282"/>
      <c r="K271" s="283"/>
      <c r="L271" s="284">
        <f>P13+P88+P89+P122+P145+P134+P151+P162</f>
        <v>2163691.06</v>
      </c>
      <c r="M271" s="285"/>
      <c r="N271" s="134" t="s">
        <v>317</v>
      </c>
      <c r="O271" s="141">
        <f>L271/L267*100</f>
        <v>9.7624671828856417</v>
      </c>
      <c r="P271" s="138" t="s">
        <v>320</v>
      </c>
      <c r="Q271" s="132"/>
      <c r="R271" s="132"/>
      <c r="S271" s="132"/>
      <c r="T271" s="132"/>
      <c r="U271" s="129"/>
      <c r="V271" s="129"/>
      <c r="W271" s="108"/>
      <c r="X271" s="108"/>
      <c r="Y271" s="108"/>
      <c r="Z271" s="108"/>
      <c r="AA271" s="108"/>
      <c r="AB271" s="108"/>
      <c r="AC271" s="108"/>
      <c r="AD271" s="108"/>
      <c r="AE271" s="108"/>
      <c r="AF271" s="108"/>
      <c r="AG271" s="108"/>
      <c r="AH271" s="108"/>
      <c r="AI271" s="108"/>
      <c r="AJ271" s="108"/>
      <c r="AK271" s="108"/>
      <c r="AL271" s="108"/>
      <c r="AM271" s="108"/>
      <c r="AN271" s="108"/>
      <c r="AO271" s="108"/>
      <c r="AP271" s="108"/>
      <c r="AQ271" s="108"/>
      <c r="AR271" s="108"/>
      <c r="AS271" s="108"/>
      <c r="AT271" s="108"/>
      <c r="AU271" s="108"/>
      <c r="AV271" s="108"/>
      <c r="AW271" s="108"/>
      <c r="AX271" s="108"/>
      <c r="AY271" s="108"/>
      <c r="AZ271" s="108"/>
      <c r="BA271" s="108"/>
      <c r="BB271" s="108"/>
      <c r="BC271" s="108"/>
      <c r="BD271" s="108"/>
      <c r="BE271" s="108"/>
      <c r="BF271" s="108"/>
      <c r="BG271" s="108"/>
      <c r="BH271" s="108"/>
      <c r="BI271" s="108"/>
      <c r="BJ271" s="108"/>
      <c r="BK271" s="108"/>
      <c r="BL271" s="108"/>
      <c r="BM271" s="108"/>
      <c r="BN271" s="108"/>
      <c r="BO271" s="108"/>
      <c r="BP271" s="108"/>
      <c r="BQ271" s="108"/>
      <c r="BR271" s="108"/>
      <c r="BS271" s="108"/>
      <c r="BT271" s="108"/>
      <c r="BU271" s="108"/>
      <c r="BV271" s="108"/>
      <c r="BW271" s="108"/>
      <c r="BX271" s="108"/>
      <c r="BY271" s="108"/>
      <c r="BZ271" s="108"/>
      <c r="CA271" s="108"/>
      <c r="CB271" s="108"/>
      <c r="CC271" s="108"/>
      <c r="CD271" s="108"/>
      <c r="CE271" s="108"/>
      <c r="CF271" s="108"/>
      <c r="CG271" s="108"/>
      <c r="CH271" s="108"/>
      <c r="CI271" s="108"/>
      <c r="CJ271" s="108"/>
      <c r="CK271" s="108"/>
      <c r="CL271" s="108"/>
      <c r="CM271" s="108"/>
      <c r="CN271" s="108"/>
      <c r="CO271" s="108"/>
      <c r="CP271" s="108"/>
      <c r="CQ271" s="108"/>
      <c r="CR271" s="108"/>
      <c r="CS271" s="108"/>
      <c r="CT271" s="108"/>
      <c r="CU271" s="108"/>
      <c r="CV271" s="108"/>
      <c r="CW271" s="108"/>
      <c r="CX271" s="108"/>
      <c r="CY271" s="108"/>
      <c r="CZ271" s="108"/>
      <c r="DA271" s="108"/>
      <c r="DB271" s="108"/>
      <c r="DC271" s="108"/>
      <c r="DD271" s="108"/>
      <c r="DE271" s="108"/>
      <c r="DF271" s="108"/>
      <c r="DG271" s="108"/>
      <c r="DH271" s="108"/>
      <c r="DI271" s="108"/>
      <c r="DJ271" s="108"/>
      <c r="DK271" s="108"/>
      <c r="DL271" s="108"/>
      <c r="DM271" s="108"/>
      <c r="DN271" s="108"/>
      <c r="DO271" s="108"/>
      <c r="DP271" s="108"/>
      <c r="DQ271" s="108"/>
      <c r="DR271" s="108"/>
      <c r="DS271" s="108"/>
      <c r="DT271" s="108"/>
      <c r="DU271" s="108"/>
      <c r="DV271" s="108"/>
      <c r="DW271" s="108"/>
      <c r="DX271" s="108"/>
      <c r="DY271" s="108"/>
      <c r="DZ271" s="108"/>
      <c r="EA271" s="108"/>
      <c r="EB271" s="108"/>
      <c r="EC271" s="108"/>
      <c r="ED271" s="108"/>
      <c r="EE271" s="108"/>
      <c r="EF271" s="108"/>
      <c r="EG271" s="108"/>
      <c r="EH271" s="108"/>
      <c r="EI271" s="108"/>
      <c r="EJ271" s="108"/>
      <c r="EK271" s="108"/>
      <c r="EL271" s="108"/>
      <c r="EM271" s="108"/>
      <c r="EN271" s="108"/>
      <c r="EO271" s="108"/>
      <c r="EP271" s="108"/>
      <c r="EQ271" s="108"/>
      <c r="ER271" s="108"/>
      <c r="ES271" s="108"/>
      <c r="ET271" s="108"/>
      <c r="EU271" s="108"/>
      <c r="EV271" s="108"/>
      <c r="EW271" s="108"/>
      <c r="EX271" s="108"/>
      <c r="EY271" s="108"/>
      <c r="EZ271" s="108"/>
      <c r="FA271" s="108"/>
      <c r="FB271" s="108"/>
      <c r="FC271" s="108"/>
      <c r="FD271" s="108"/>
      <c r="FE271" s="108"/>
      <c r="FF271" s="108"/>
      <c r="FG271" s="108"/>
      <c r="FH271" s="108"/>
      <c r="FI271" s="108"/>
      <c r="FJ271" s="108"/>
      <c r="FK271" s="108"/>
      <c r="FL271" s="108"/>
      <c r="FM271" s="108"/>
      <c r="FN271" s="108"/>
      <c r="FO271" s="108"/>
      <c r="FP271" s="108"/>
      <c r="FQ271" s="108"/>
      <c r="FR271" s="108"/>
      <c r="FS271" s="108"/>
      <c r="FT271" s="108"/>
      <c r="FU271" s="108"/>
      <c r="FV271" s="108"/>
      <c r="FW271" s="108"/>
      <c r="FX271" s="108"/>
      <c r="FY271" s="108"/>
      <c r="FZ271" s="108"/>
      <c r="GA271" s="108"/>
      <c r="GB271" s="108"/>
      <c r="GC271" s="108"/>
      <c r="GD271" s="108"/>
      <c r="GE271" s="108"/>
      <c r="GF271" s="108"/>
      <c r="GG271" s="108"/>
      <c r="GH271" s="108"/>
      <c r="GI271" s="108"/>
      <c r="GJ271" s="108"/>
      <c r="GK271" s="108"/>
      <c r="GL271" s="108"/>
      <c r="GM271" s="108"/>
      <c r="GN271" s="108"/>
      <c r="GO271" s="108"/>
      <c r="GP271" s="108"/>
      <c r="GQ271" s="108"/>
      <c r="GR271" s="108"/>
      <c r="GS271" s="108"/>
      <c r="GT271" s="108"/>
      <c r="GU271" s="108"/>
      <c r="GV271" s="108"/>
    </row>
    <row r="272" spans="1:204" ht="21.75" customHeight="1" x14ac:dyDescent="0.3">
      <c r="A272" s="12"/>
      <c r="B272" s="112"/>
      <c r="C272" s="256"/>
      <c r="D272" s="256"/>
      <c r="E272" s="256"/>
      <c r="F272" s="256"/>
      <c r="G272" s="257"/>
      <c r="H272" s="257"/>
      <c r="I272" s="247"/>
      <c r="J272" s="176"/>
      <c r="K272" s="113"/>
      <c r="L272" s="114"/>
      <c r="M272" s="114"/>
      <c r="N272" s="111"/>
      <c r="O272" s="110"/>
      <c r="P272" s="110"/>
      <c r="Q272" s="59"/>
      <c r="R272" s="59"/>
      <c r="S272" s="59"/>
      <c r="T272" s="59"/>
      <c r="U272" s="58"/>
      <c r="V272" s="58"/>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c r="AZ272" s="13"/>
      <c r="BA272" s="13"/>
      <c r="BB272" s="13"/>
      <c r="BC272" s="13"/>
      <c r="BD272" s="13"/>
      <c r="BE272" s="13"/>
      <c r="BF272" s="13"/>
      <c r="BG272" s="13"/>
      <c r="BH272" s="13"/>
      <c r="BI272" s="13"/>
      <c r="BJ272" s="13"/>
      <c r="BK272" s="13"/>
      <c r="BL272" s="13"/>
      <c r="BM272" s="13"/>
      <c r="BN272" s="13"/>
      <c r="BO272" s="13"/>
      <c r="BP272" s="13"/>
      <c r="BQ272" s="13"/>
      <c r="BR272" s="13"/>
      <c r="BS272" s="13"/>
      <c r="BT272" s="13"/>
      <c r="BU272" s="13"/>
      <c r="BV272" s="13"/>
      <c r="BW272" s="13"/>
      <c r="BX272" s="13"/>
      <c r="BY272" s="13"/>
      <c r="BZ272" s="13"/>
      <c r="CA272" s="13"/>
      <c r="CB272" s="13"/>
      <c r="CC272" s="13"/>
      <c r="CD272" s="13"/>
      <c r="CE272" s="13"/>
      <c r="CF272" s="13"/>
      <c r="CG272" s="13"/>
      <c r="CH272" s="13"/>
      <c r="CI272" s="13"/>
      <c r="CJ272" s="13"/>
      <c r="CK272" s="13"/>
      <c r="CL272" s="13"/>
      <c r="CM272" s="13"/>
      <c r="CN272" s="13"/>
      <c r="CO272" s="13"/>
      <c r="CP272" s="13"/>
      <c r="CQ272" s="13"/>
      <c r="CR272" s="13"/>
      <c r="CS272" s="13"/>
      <c r="CT272" s="13"/>
      <c r="CU272" s="13"/>
      <c r="CV272" s="13"/>
      <c r="CW272" s="13"/>
      <c r="CX272" s="13"/>
      <c r="CY272" s="13"/>
      <c r="CZ272" s="13"/>
      <c r="DA272" s="13"/>
      <c r="DB272" s="13"/>
      <c r="DC272" s="13"/>
      <c r="DD272" s="13"/>
      <c r="DE272" s="13"/>
      <c r="DF272" s="13"/>
      <c r="DG272" s="13"/>
      <c r="DH272" s="13"/>
      <c r="DI272" s="13"/>
      <c r="DJ272" s="13"/>
      <c r="DK272" s="13"/>
      <c r="DL272" s="13"/>
      <c r="DM272" s="13"/>
      <c r="DN272" s="13"/>
      <c r="DO272" s="13"/>
      <c r="DP272" s="13"/>
      <c r="DQ272" s="13"/>
      <c r="DR272" s="13"/>
      <c r="DS272" s="13"/>
      <c r="DT272" s="13"/>
      <c r="DU272" s="13"/>
      <c r="DV272" s="13"/>
      <c r="DW272" s="13"/>
      <c r="DX272" s="13"/>
      <c r="DY272" s="13"/>
      <c r="DZ272" s="13"/>
      <c r="EA272" s="13"/>
      <c r="EB272" s="13"/>
      <c r="EC272" s="13"/>
      <c r="ED272" s="13"/>
      <c r="EE272" s="13"/>
      <c r="EF272" s="13"/>
      <c r="EG272" s="13"/>
      <c r="EH272" s="13"/>
      <c r="EI272" s="13"/>
      <c r="EJ272" s="13"/>
      <c r="EK272" s="13"/>
      <c r="EL272" s="13"/>
      <c r="EM272" s="13"/>
      <c r="EN272" s="13"/>
      <c r="EO272" s="13"/>
      <c r="EP272" s="13"/>
      <c r="EQ272" s="13"/>
      <c r="ER272" s="13"/>
      <c r="ES272" s="13"/>
      <c r="ET272" s="13"/>
      <c r="EU272" s="13"/>
      <c r="EV272" s="13"/>
      <c r="EW272" s="13"/>
      <c r="EX272" s="13"/>
      <c r="EY272" s="13"/>
      <c r="EZ272" s="13"/>
      <c r="FA272" s="13"/>
      <c r="FB272" s="13"/>
      <c r="FC272" s="13"/>
      <c r="FD272" s="13"/>
      <c r="FE272" s="13"/>
      <c r="FF272" s="13"/>
      <c r="FG272" s="13"/>
      <c r="FH272" s="13"/>
      <c r="FI272" s="13"/>
      <c r="FJ272" s="13"/>
      <c r="FK272" s="13"/>
      <c r="FL272" s="13"/>
      <c r="FM272" s="13"/>
      <c r="FN272" s="13"/>
      <c r="FO272" s="13"/>
      <c r="FP272" s="13"/>
      <c r="FQ272" s="13"/>
      <c r="FR272" s="13"/>
      <c r="FS272" s="13"/>
      <c r="FT272" s="13"/>
      <c r="FU272" s="13"/>
      <c r="FV272" s="13"/>
      <c r="FW272" s="13"/>
      <c r="FX272" s="13"/>
      <c r="FY272" s="13"/>
      <c r="FZ272" s="13"/>
      <c r="GA272" s="13"/>
      <c r="GB272" s="13"/>
      <c r="GC272" s="13"/>
      <c r="GD272" s="13"/>
      <c r="GE272" s="13"/>
      <c r="GF272" s="13"/>
      <c r="GG272" s="13"/>
      <c r="GH272" s="13"/>
      <c r="GI272" s="13"/>
      <c r="GJ272" s="13"/>
      <c r="GK272" s="13"/>
      <c r="GL272" s="13"/>
      <c r="GM272" s="13"/>
      <c r="GN272" s="13"/>
      <c r="GO272" s="13"/>
      <c r="GP272" s="13"/>
      <c r="GQ272" s="13"/>
      <c r="GR272" s="13"/>
      <c r="GS272" s="13"/>
      <c r="GT272" s="13"/>
      <c r="GU272" s="13"/>
      <c r="GV272" s="13"/>
    </row>
    <row r="273" spans="1:204" ht="18" customHeight="1" x14ac:dyDescent="0.3">
      <c r="A273" s="12"/>
      <c r="B273" s="112"/>
      <c r="C273" s="256"/>
      <c r="D273" s="256"/>
      <c r="E273" s="256"/>
      <c r="F273" s="256"/>
      <c r="G273" s="257"/>
      <c r="H273" s="257"/>
      <c r="I273" s="247"/>
      <c r="J273" s="176"/>
      <c r="K273" s="113"/>
      <c r="L273" s="114"/>
      <c r="M273" s="114"/>
      <c r="N273" s="111"/>
      <c r="O273" s="110"/>
      <c r="P273" s="110"/>
      <c r="Q273" s="59"/>
      <c r="R273" s="59"/>
      <c r="S273" s="59"/>
      <c r="T273" s="59"/>
      <c r="U273" s="58"/>
      <c r="V273" s="58"/>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c r="AY273" s="13"/>
      <c r="AZ273" s="13"/>
      <c r="BA273" s="13"/>
      <c r="BB273" s="13"/>
      <c r="BC273" s="13"/>
      <c r="BD273" s="13"/>
      <c r="BE273" s="13"/>
      <c r="BF273" s="13"/>
      <c r="BG273" s="13"/>
      <c r="BH273" s="13"/>
      <c r="BI273" s="13"/>
      <c r="BJ273" s="13"/>
      <c r="BK273" s="13"/>
      <c r="BL273" s="13"/>
      <c r="BM273" s="13"/>
      <c r="BN273" s="13"/>
      <c r="BO273" s="13"/>
      <c r="BP273" s="13"/>
      <c r="BQ273" s="13"/>
      <c r="BR273" s="13"/>
      <c r="BS273" s="13"/>
      <c r="BT273" s="13"/>
      <c r="BU273" s="13"/>
      <c r="BV273" s="13"/>
      <c r="BW273" s="13"/>
      <c r="BX273" s="13"/>
      <c r="BY273" s="13"/>
      <c r="BZ273" s="13"/>
      <c r="CA273" s="13"/>
      <c r="CB273" s="13"/>
      <c r="CC273" s="13"/>
      <c r="CD273" s="13"/>
      <c r="CE273" s="13"/>
      <c r="CF273" s="13"/>
      <c r="CG273" s="13"/>
      <c r="CH273" s="13"/>
      <c r="CI273" s="13"/>
      <c r="CJ273" s="13"/>
      <c r="CK273" s="13"/>
      <c r="CL273" s="13"/>
      <c r="CM273" s="13"/>
      <c r="CN273" s="13"/>
      <c r="CO273" s="13"/>
      <c r="CP273" s="13"/>
      <c r="CQ273" s="13"/>
      <c r="CR273" s="13"/>
      <c r="CS273" s="13"/>
      <c r="CT273" s="13"/>
      <c r="CU273" s="13"/>
      <c r="CV273" s="13"/>
      <c r="CW273" s="13"/>
      <c r="CX273" s="13"/>
      <c r="CY273" s="13"/>
      <c r="CZ273" s="13"/>
      <c r="DA273" s="13"/>
      <c r="DB273" s="13"/>
      <c r="DC273" s="13"/>
      <c r="DD273" s="13"/>
      <c r="DE273" s="13"/>
      <c r="DF273" s="13"/>
      <c r="DG273" s="13"/>
      <c r="DH273" s="13"/>
      <c r="DI273" s="13"/>
      <c r="DJ273" s="13"/>
      <c r="DK273" s="13"/>
      <c r="DL273" s="13"/>
      <c r="DM273" s="13"/>
      <c r="DN273" s="13"/>
      <c r="DO273" s="13"/>
      <c r="DP273" s="13"/>
      <c r="DQ273" s="13"/>
      <c r="DR273" s="13"/>
      <c r="DS273" s="13"/>
      <c r="DT273" s="13"/>
      <c r="DU273" s="13"/>
      <c r="DV273" s="13"/>
      <c r="DW273" s="13"/>
      <c r="DX273" s="13"/>
      <c r="DY273" s="13"/>
      <c r="DZ273" s="13"/>
      <c r="EA273" s="13"/>
      <c r="EB273" s="13"/>
      <c r="EC273" s="13"/>
      <c r="ED273" s="13"/>
      <c r="EE273" s="13"/>
      <c r="EF273" s="13"/>
      <c r="EG273" s="13"/>
      <c r="EH273" s="13"/>
      <c r="EI273" s="13"/>
      <c r="EJ273" s="13"/>
      <c r="EK273" s="13"/>
      <c r="EL273" s="13"/>
      <c r="EM273" s="13"/>
      <c r="EN273" s="13"/>
      <c r="EO273" s="13"/>
      <c r="EP273" s="13"/>
      <c r="EQ273" s="13"/>
      <c r="ER273" s="13"/>
      <c r="ES273" s="13"/>
      <c r="ET273" s="13"/>
      <c r="EU273" s="13"/>
      <c r="EV273" s="13"/>
      <c r="EW273" s="13"/>
      <c r="EX273" s="13"/>
      <c r="EY273" s="13"/>
      <c r="EZ273" s="13"/>
      <c r="FA273" s="13"/>
      <c r="FB273" s="13"/>
      <c r="FC273" s="13"/>
      <c r="FD273" s="13"/>
      <c r="FE273" s="13"/>
      <c r="FF273" s="13"/>
      <c r="FG273" s="13"/>
      <c r="FH273" s="13"/>
      <c r="FI273" s="13"/>
      <c r="FJ273" s="13"/>
      <c r="FK273" s="13"/>
      <c r="FL273" s="13"/>
      <c r="FM273" s="13"/>
      <c r="FN273" s="13"/>
      <c r="FO273" s="13"/>
      <c r="FP273" s="13"/>
      <c r="FQ273" s="13"/>
      <c r="FR273" s="13"/>
      <c r="FS273" s="13"/>
      <c r="FT273" s="13"/>
      <c r="FU273" s="13"/>
      <c r="FV273" s="13"/>
      <c r="FW273" s="13"/>
      <c r="FX273" s="13"/>
      <c r="FY273" s="13"/>
      <c r="FZ273" s="13"/>
      <c r="GA273" s="13"/>
      <c r="GB273" s="13"/>
      <c r="GC273" s="13"/>
      <c r="GD273" s="13"/>
      <c r="GE273" s="13"/>
      <c r="GF273" s="13"/>
      <c r="GG273" s="13"/>
      <c r="GH273" s="13"/>
      <c r="GI273" s="13"/>
      <c r="GJ273" s="13"/>
      <c r="GK273" s="13"/>
      <c r="GL273" s="13"/>
      <c r="GM273" s="13"/>
      <c r="GN273" s="13"/>
      <c r="GO273" s="13"/>
      <c r="GP273" s="13"/>
      <c r="GQ273" s="13"/>
      <c r="GR273" s="13"/>
      <c r="GS273" s="13"/>
      <c r="GT273" s="13"/>
      <c r="GU273" s="13"/>
      <c r="GV273" s="13"/>
    </row>
    <row r="274" spans="1:204" ht="48.75" customHeight="1" x14ac:dyDescent="0.3">
      <c r="A274" s="12"/>
      <c r="B274" s="112"/>
      <c r="C274" s="287" t="s">
        <v>326</v>
      </c>
      <c r="D274" s="287"/>
      <c r="E274" s="287"/>
      <c r="F274" s="287"/>
      <c r="G274" s="287"/>
      <c r="H274" s="257"/>
      <c r="I274" s="247"/>
      <c r="J274" s="176"/>
      <c r="K274" s="113"/>
      <c r="L274" s="114"/>
      <c r="M274" s="114"/>
      <c r="N274" s="111"/>
      <c r="O274" s="110"/>
      <c r="P274" s="110"/>
      <c r="Q274" s="59"/>
      <c r="R274" s="59"/>
      <c r="S274" s="59"/>
      <c r="T274" s="59"/>
      <c r="U274" s="58"/>
      <c r="V274" s="58"/>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c r="BA274" s="13"/>
      <c r="BB274" s="13"/>
      <c r="BC274" s="13"/>
      <c r="BD274" s="13"/>
      <c r="BE274" s="13"/>
      <c r="BF274" s="13"/>
      <c r="BG274" s="13"/>
      <c r="BH274" s="13"/>
      <c r="BI274" s="13"/>
      <c r="BJ274" s="13"/>
      <c r="BK274" s="13"/>
      <c r="BL274" s="13"/>
      <c r="BM274" s="13"/>
      <c r="BN274" s="13"/>
      <c r="BO274" s="13"/>
      <c r="BP274" s="13"/>
      <c r="BQ274" s="13"/>
      <c r="BR274" s="13"/>
      <c r="BS274" s="13"/>
      <c r="BT274" s="13"/>
      <c r="BU274" s="13"/>
      <c r="BV274" s="13"/>
      <c r="BW274" s="13"/>
      <c r="BX274" s="13"/>
      <c r="BY274" s="13"/>
      <c r="BZ274" s="13"/>
      <c r="CA274" s="13"/>
      <c r="CB274" s="13"/>
      <c r="CC274" s="13"/>
      <c r="CD274" s="13"/>
      <c r="CE274" s="13"/>
      <c r="CF274" s="13"/>
      <c r="CG274" s="13"/>
      <c r="CH274" s="13"/>
      <c r="CI274" s="13"/>
      <c r="CJ274" s="13"/>
      <c r="CK274" s="13"/>
      <c r="CL274" s="13"/>
      <c r="CM274" s="13"/>
      <c r="CN274" s="13"/>
      <c r="CO274" s="13"/>
      <c r="CP274" s="13"/>
      <c r="CQ274" s="13"/>
      <c r="CR274" s="13"/>
      <c r="CS274" s="13"/>
      <c r="CT274" s="13"/>
      <c r="CU274" s="13"/>
      <c r="CV274" s="13"/>
      <c r="CW274" s="13"/>
      <c r="CX274" s="13"/>
      <c r="CY274" s="13"/>
      <c r="CZ274" s="13"/>
      <c r="DA274" s="13"/>
      <c r="DB274" s="13"/>
      <c r="DC274" s="13"/>
      <c r="DD274" s="13"/>
      <c r="DE274" s="13"/>
      <c r="DF274" s="13"/>
      <c r="DG274" s="13"/>
      <c r="DH274" s="13"/>
      <c r="DI274" s="13"/>
      <c r="DJ274" s="13"/>
      <c r="DK274" s="13"/>
      <c r="DL274" s="13"/>
      <c r="DM274" s="13"/>
      <c r="DN274" s="13"/>
      <c r="DO274" s="13"/>
      <c r="DP274" s="13"/>
      <c r="DQ274" s="13"/>
      <c r="DR274" s="13"/>
      <c r="DS274" s="13"/>
      <c r="DT274" s="13"/>
      <c r="DU274" s="13"/>
      <c r="DV274" s="13"/>
      <c r="DW274" s="13"/>
      <c r="DX274" s="13"/>
      <c r="DY274" s="13"/>
      <c r="DZ274" s="13"/>
      <c r="EA274" s="13"/>
      <c r="EB274" s="13"/>
      <c r="EC274" s="13"/>
      <c r="ED274" s="13"/>
      <c r="EE274" s="13"/>
      <c r="EF274" s="13"/>
      <c r="EG274" s="13"/>
      <c r="EH274" s="13"/>
      <c r="EI274" s="13"/>
      <c r="EJ274" s="13"/>
      <c r="EK274" s="13"/>
      <c r="EL274" s="13"/>
      <c r="EM274" s="13"/>
      <c r="EN274" s="13"/>
      <c r="EO274" s="13"/>
      <c r="EP274" s="13"/>
      <c r="EQ274" s="13"/>
      <c r="ER274" s="13"/>
      <c r="ES274" s="13"/>
      <c r="ET274" s="13"/>
      <c r="EU274" s="13"/>
      <c r="EV274" s="13"/>
      <c r="EW274" s="13"/>
      <c r="EX274" s="13"/>
      <c r="EY274" s="13"/>
      <c r="EZ274" s="13"/>
      <c r="FA274" s="13"/>
      <c r="FB274" s="13"/>
      <c r="FC274" s="13"/>
      <c r="FD274" s="13"/>
      <c r="FE274" s="13"/>
      <c r="FF274" s="13"/>
      <c r="FG274" s="13"/>
      <c r="FH274" s="13"/>
      <c r="FI274" s="13"/>
      <c r="FJ274" s="13"/>
      <c r="FK274" s="13"/>
      <c r="FL274" s="13"/>
      <c r="FM274" s="13"/>
      <c r="FN274" s="13"/>
      <c r="FO274" s="13"/>
      <c r="FP274" s="13"/>
      <c r="FQ274" s="13"/>
      <c r="FR274" s="13"/>
      <c r="FS274" s="13"/>
      <c r="FT274" s="13"/>
      <c r="FU274" s="13"/>
      <c r="FV274" s="13"/>
      <c r="FW274" s="13"/>
      <c r="FX274" s="13"/>
      <c r="FY274" s="13"/>
      <c r="FZ274" s="13"/>
      <c r="GA274" s="13"/>
      <c r="GB274" s="13"/>
      <c r="GC274" s="13"/>
      <c r="GD274" s="13"/>
      <c r="GE274" s="13"/>
      <c r="GF274" s="13"/>
      <c r="GG274" s="13"/>
      <c r="GH274" s="13"/>
      <c r="GI274" s="13"/>
      <c r="GJ274" s="13"/>
      <c r="GK274" s="13"/>
      <c r="GL274" s="13"/>
      <c r="GM274" s="13"/>
      <c r="GN274" s="13"/>
      <c r="GO274" s="13"/>
      <c r="GP274" s="13"/>
      <c r="GQ274" s="13"/>
      <c r="GR274" s="13"/>
      <c r="GS274" s="13"/>
      <c r="GT274" s="13"/>
      <c r="GU274" s="13"/>
      <c r="GV274" s="13"/>
    </row>
    <row r="275" spans="1:204" ht="21.75" customHeight="1" x14ac:dyDescent="0.3">
      <c r="A275" s="12"/>
      <c r="B275" s="110"/>
      <c r="C275" s="258"/>
      <c r="D275" s="258"/>
      <c r="E275" s="258"/>
      <c r="F275" s="258"/>
      <c r="G275" s="259"/>
      <c r="H275" s="259"/>
      <c r="I275" s="249"/>
      <c r="J275" s="177"/>
      <c r="K275" s="110"/>
      <c r="L275" s="110"/>
      <c r="M275" s="115"/>
      <c r="N275" s="110"/>
      <c r="O275" s="110"/>
      <c r="P275" s="110"/>
      <c r="Q275" s="59"/>
      <c r="R275" s="59"/>
      <c r="S275" s="59"/>
      <c r="T275" s="59"/>
      <c r="U275" s="58"/>
      <c r="V275" s="58"/>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c r="BD275" s="13"/>
      <c r="BE275" s="13"/>
      <c r="BF275" s="13"/>
      <c r="BG275" s="13"/>
      <c r="BH275" s="13"/>
      <c r="BI275" s="13"/>
      <c r="BJ275" s="13"/>
      <c r="BK275" s="13"/>
      <c r="BL275" s="13"/>
      <c r="BM275" s="13"/>
      <c r="BN275" s="13"/>
      <c r="BO275" s="13"/>
      <c r="BP275" s="13"/>
      <c r="BQ275" s="13"/>
      <c r="BR275" s="13"/>
      <c r="BS275" s="13"/>
      <c r="BT275" s="13"/>
      <c r="BU275" s="13"/>
      <c r="BV275" s="13"/>
      <c r="BW275" s="13"/>
      <c r="BX275" s="13"/>
      <c r="BY275" s="13"/>
      <c r="BZ275" s="13"/>
      <c r="CA275" s="13"/>
      <c r="CB275" s="13"/>
      <c r="CC275" s="13"/>
      <c r="CD275" s="13"/>
      <c r="CE275" s="13"/>
      <c r="CF275" s="13"/>
      <c r="CG275" s="13"/>
      <c r="CH275" s="13"/>
      <c r="CI275" s="13"/>
      <c r="CJ275" s="13"/>
      <c r="CK275" s="13"/>
      <c r="CL275" s="13"/>
      <c r="CM275" s="13"/>
      <c r="CN275" s="13"/>
      <c r="CO275" s="13"/>
      <c r="CP275" s="13"/>
      <c r="CQ275" s="13"/>
      <c r="CR275" s="13"/>
      <c r="CS275" s="13"/>
      <c r="CT275" s="13"/>
      <c r="CU275" s="13"/>
      <c r="CV275" s="13"/>
      <c r="CW275" s="13"/>
      <c r="CX275" s="13"/>
      <c r="CY275" s="13"/>
      <c r="CZ275" s="13"/>
      <c r="DA275" s="13"/>
      <c r="DB275" s="13"/>
      <c r="DC275" s="13"/>
      <c r="DD275" s="13"/>
      <c r="DE275" s="13"/>
      <c r="DF275" s="13"/>
      <c r="DG275" s="13"/>
      <c r="DH275" s="13"/>
      <c r="DI275" s="13"/>
      <c r="DJ275" s="13"/>
      <c r="DK275" s="13"/>
      <c r="DL275" s="13"/>
      <c r="DM275" s="13"/>
      <c r="DN275" s="13"/>
      <c r="DO275" s="13"/>
      <c r="DP275" s="13"/>
      <c r="DQ275" s="13"/>
      <c r="DR275" s="13"/>
      <c r="DS275" s="13"/>
      <c r="DT275" s="13"/>
      <c r="DU275" s="13"/>
      <c r="DV275" s="13"/>
      <c r="DW275" s="13"/>
      <c r="DX275" s="13"/>
      <c r="DY275" s="13"/>
      <c r="DZ275" s="13"/>
      <c r="EA275" s="13"/>
      <c r="EB275" s="13"/>
      <c r="EC275" s="13"/>
      <c r="ED275" s="13"/>
      <c r="EE275" s="13"/>
      <c r="EF275" s="13"/>
      <c r="EG275" s="13"/>
      <c r="EH275" s="13"/>
      <c r="EI275" s="13"/>
      <c r="EJ275" s="13"/>
      <c r="EK275" s="13"/>
      <c r="EL275" s="13"/>
      <c r="EM275" s="13"/>
      <c r="EN275" s="13"/>
      <c r="EO275" s="13"/>
      <c r="EP275" s="13"/>
      <c r="EQ275" s="13"/>
      <c r="ER275" s="13"/>
      <c r="ES275" s="13"/>
      <c r="ET275" s="13"/>
      <c r="EU275" s="13"/>
      <c r="EV275" s="13"/>
      <c r="EW275" s="13"/>
      <c r="EX275" s="13"/>
      <c r="EY275" s="13"/>
      <c r="EZ275" s="13"/>
      <c r="FA275" s="13"/>
      <c r="FB275" s="13"/>
      <c r="FC275" s="13"/>
      <c r="FD275" s="13"/>
      <c r="FE275" s="13"/>
      <c r="FF275" s="13"/>
      <c r="FG275" s="13"/>
      <c r="FH275" s="13"/>
      <c r="FI275" s="13"/>
      <c r="FJ275" s="13"/>
      <c r="FK275" s="13"/>
      <c r="FL275" s="13"/>
      <c r="FM275" s="13"/>
      <c r="FN275" s="13"/>
      <c r="FO275" s="13"/>
      <c r="FP275" s="13"/>
      <c r="FQ275" s="13"/>
      <c r="FR275" s="13"/>
      <c r="FS275" s="13"/>
      <c r="FT275" s="13"/>
      <c r="FU275" s="13"/>
      <c r="FV275" s="13"/>
      <c r="FW275" s="13"/>
      <c r="FX275" s="13"/>
      <c r="FY275" s="13"/>
      <c r="FZ275" s="13"/>
      <c r="GA275" s="13"/>
      <c r="GB275" s="13"/>
      <c r="GC275" s="13"/>
      <c r="GD275" s="13"/>
      <c r="GE275" s="13"/>
      <c r="GF275" s="13"/>
      <c r="GG275" s="13"/>
      <c r="GH275" s="13"/>
      <c r="GI275" s="13"/>
      <c r="GJ275" s="13"/>
      <c r="GK275" s="13"/>
      <c r="GL275" s="13"/>
      <c r="GM275" s="13"/>
      <c r="GN275" s="13"/>
      <c r="GO275" s="13"/>
      <c r="GP275" s="13"/>
      <c r="GQ275" s="13"/>
      <c r="GR275" s="13"/>
      <c r="GS275" s="13"/>
      <c r="GT275" s="13"/>
      <c r="GU275" s="13"/>
      <c r="GV275" s="13"/>
    </row>
    <row r="276" spans="1:204" ht="44.25" customHeight="1" x14ac:dyDescent="0.3">
      <c r="A276" s="15"/>
      <c r="B276" s="110"/>
      <c r="C276" s="286" t="s">
        <v>327</v>
      </c>
      <c r="D276" s="286"/>
      <c r="E276" s="286"/>
      <c r="F276" s="286"/>
      <c r="G276" s="286"/>
      <c r="H276" s="259"/>
      <c r="I276" s="249"/>
      <c r="J276" s="177"/>
      <c r="K276" s="110"/>
      <c r="L276" s="110"/>
      <c r="M276" s="110"/>
      <c r="N276" s="110"/>
      <c r="O276" s="110"/>
      <c r="P276" s="110"/>
      <c r="Q276" s="15"/>
      <c r="R276" s="15"/>
      <c r="S276" s="15"/>
      <c r="T276" s="15"/>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c r="BM276" s="13"/>
      <c r="BN276" s="13"/>
      <c r="BO276" s="13"/>
      <c r="BP276" s="13"/>
      <c r="BQ276" s="13"/>
      <c r="BR276" s="13"/>
      <c r="BS276" s="13"/>
      <c r="BT276" s="13"/>
      <c r="BU276" s="13"/>
      <c r="BV276" s="13"/>
      <c r="BW276" s="13"/>
      <c r="BX276" s="13"/>
      <c r="BY276" s="13"/>
      <c r="BZ276" s="13"/>
      <c r="CA276" s="13"/>
      <c r="CB276" s="13"/>
      <c r="CC276" s="13"/>
      <c r="CD276" s="13"/>
      <c r="CE276" s="13"/>
      <c r="CF276" s="13"/>
      <c r="CG276" s="13"/>
      <c r="CH276" s="13"/>
      <c r="CI276" s="13"/>
      <c r="CJ276" s="13"/>
      <c r="CK276" s="13"/>
      <c r="CL276" s="13"/>
      <c r="CM276" s="13"/>
      <c r="CN276" s="13"/>
      <c r="CO276" s="13"/>
      <c r="CP276" s="13"/>
      <c r="CQ276" s="13"/>
      <c r="CR276" s="13"/>
      <c r="CS276" s="13"/>
      <c r="CT276" s="13"/>
      <c r="CU276" s="13"/>
      <c r="CV276" s="13"/>
      <c r="CW276" s="13"/>
      <c r="CX276" s="13"/>
      <c r="CY276" s="13"/>
      <c r="CZ276" s="13"/>
      <c r="DA276" s="13"/>
      <c r="DB276" s="13"/>
      <c r="DC276" s="13"/>
      <c r="DD276" s="13"/>
      <c r="DE276" s="13"/>
      <c r="DF276" s="13"/>
      <c r="DG276" s="13"/>
      <c r="DH276" s="13"/>
      <c r="DI276" s="13"/>
      <c r="DJ276" s="13"/>
      <c r="DK276" s="13"/>
      <c r="DL276" s="13"/>
      <c r="DM276" s="13"/>
      <c r="DN276" s="13"/>
      <c r="DO276" s="13"/>
      <c r="DP276" s="13"/>
      <c r="DQ276" s="13"/>
      <c r="DR276" s="13"/>
      <c r="DS276" s="13"/>
      <c r="DT276" s="13"/>
      <c r="DU276" s="13"/>
      <c r="DV276" s="13"/>
      <c r="DW276" s="13"/>
      <c r="DX276" s="13"/>
      <c r="DY276" s="13"/>
      <c r="DZ276" s="13"/>
      <c r="EA276" s="13"/>
      <c r="EB276" s="13"/>
      <c r="EC276" s="13"/>
      <c r="ED276" s="13"/>
      <c r="EE276" s="13"/>
      <c r="EF276" s="13"/>
      <c r="EG276" s="13"/>
      <c r="EH276" s="13"/>
      <c r="EI276" s="13"/>
      <c r="EJ276" s="13"/>
      <c r="EK276" s="13"/>
      <c r="EL276" s="13"/>
      <c r="EM276" s="13"/>
      <c r="EN276" s="13"/>
      <c r="EO276" s="13"/>
      <c r="EP276" s="13"/>
      <c r="EQ276" s="13"/>
      <c r="ER276" s="13"/>
      <c r="ES276" s="13"/>
      <c r="ET276" s="13"/>
      <c r="EU276" s="13"/>
      <c r="EV276" s="13"/>
      <c r="EW276" s="13"/>
      <c r="EX276" s="13"/>
      <c r="EY276" s="13"/>
      <c r="EZ276" s="13"/>
      <c r="FA276" s="13"/>
      <c r="FB276" s="13"/>
      <c r="FC276" s="13"/>
      <c r="FD276" s="13"/>
      <c r="FE276" s="13"/>
      <c r="FF276" s="13"/>
      <c r="FG276" s="13"/>
      <c r="FH276" s="13"/>
      <c r="FI276" s="13"/>
      <c r="FJ276" s="13"/>
      <c r="FK276" s="13"/>
      <c r="FL276" s="13"/>
      <c r="FM276" s="13"/>
      <c r="FN276" s="13"/>
      <c r="FO276" s="13"/>
      <c r="FP276" s="13"/>
      <c r="FQ276" s="13"/>
      <c r="FR276" s="13"/>
      <c r="FS276" s="13"/>
      <c r="FT276" s="13"/>
      <c r="FU276" s="13"/>
      <c r="FV276" s="13"/>
      <c r="FW276" s="13"/>
      <c r="FX276" s="13"/>
      <c r="FY276" s="13"/>
      <c r="FZ276" s="13"/>
      <c r="GA276" s="13"/>
      <c r="GB276" s="13"/>
      <c r="GC276" s="13"/>
      <c r="GD276" s="13"/>
      <c r="GE276" s="13"/>
      <c r="GF276" s="13"/>
      <c r="GG276" s="13"/>
      <c r="GH276" s="13"/>
      <c r="GI276" s="13"/>
      <c r="GJ276" s="13"/>
      <c r="GK276" s="13"/>
      <c r="GL276" s="13"/>
      <c r="GM276" s="13"/>
      <c r="GN276" s="13"/>
      <c r="GO276" s="13"/>
      <c r="GP276" s="13"/>
      <c r="GQ276" s="13"/>
      <c r="GR276" s="13"/>
      <c r="GS276" s="13"/>
      <c r="GT276" s="13"/>
      <c r="GU276" s="13"/>
      <c r="GV276" s="13"/>
    </row>
    <row r="277" spans="1:204" ht="44.25" customHeight="1" x14ac:dyDescent="0.2">
      <c r="A277" s="15"/>
      <c r="B277" s="15"/>
      <c r="C277" s="15"/>
      <c r="D277" s="15"/>
      <c r="E277" s="15"/>
      <c r="F277" s="15"/>
      <c r="G277" s="262"/>
      <c r="H277" s="262"/>
      <c r="I277" s="15"/>
      <c r="J277" s="153"/>
      <c r="K277" s="15"/>
      <c r="L277" s="15"/>
      <c r="M277" s="15"/>
      <c r="N277" s="15"/>
      <c r="O277" s="15"/>
      <c r="P277" s="15"/>
      <c r="Q277" s="15"/>
      <c r="R277" s="15"/>
      <c r="S277" s="15"/>
      <c r="T277" s="15"/>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c r="AY277" s="13"/>
      <c r="AZ277" s="13"/>
      <c r="BA277" s="13"/>
      <c r="BB277" s="13"/>
      <c r="BC277" s="13"/>
      <c r="BD277" s="13"/>
      <c r="BE277" s="13"/>
      <c r="BF277" s="13"/>
      <c r="BG277" s="13"/>
      <c r="BH277" s="13"/>
      <c r="BI277" s="13"/>
      <c r="BJ277" s="13"/>
      <c r="BK277" s="13"/>
      <c r="BL277" s="13"/>
      <c r="BM277" s="13"/>
      <c r="BN277" s="13"/>
      <c r="BO277" s="13"/>
      <c r="BP277" s="13"/>
      <c r="BQ277" s="13"/>
      <c r="BR277" s="13"/>
      <c r="BS277" s="13"/>
      <c r="BT277" s="13"/>
      <c r="BU277" s="13"/>
      <c r="BV277" s="13"/>
      <c r="BW277" s="13"/>
      <c r="BX277" s="13"/>
      <c r="BY277" s="13"/>
      <c r="BZ277" s="13"/>
      <c r="CA277" s="13"/>
      <c r="CB277" s="13"/>
      <c r="CC277" s="13"/>
      <c r="CD277" s="13"/>
      <c r="CE277" s="13"/>
      <c r="CF277" s="13"/>
      <c r="CG277" s="13"/>
      <c r="CH277" s="13"/>
      <c r="CI277" s="13"/>
      <c r="CJ277" s="13"/>
      <c r="CK277" s="13"/>
      <c r="CL277" s="13"/>
      <c r="CM277" s="13"/>
      <c r="CN277" s="13"/>
      <c r="CO277" s="13"/>
      <c r="CP277" s="13"/>
      <c r="CQ277" s="13"/>
      <c r="CR277" s="13"/>
      <c r="CS277" s="13"/>
      <c r="CT277" s="13"/>
      <c r="CU277" s="13"/>
      <c r="CV277" s="13"/>
      <c r="CW277" s="13"/>
      <c r="CX277" s="13"/>
      <c r="CY277" s="13"/>
      <c r="CZ277" s="13"/>
      <c r="DA277" s="13"/>
      <c r="DB277" s="13"/>
      <c r="DC277" s="13"/>
      <c r="DD277" s="13"/>
      <c r="DE277" s="13"/>
      <c r="DF277" s="13"/>
      <c r="DG277" s="13"/>
      <c r="DH277" s="13"/>
      <c r="DI277" s="13"/>
      <c r="DJ277" s="13"/>
      <c r="DK277" s="13"/>
      <c r="DL277" s="13"/>
      <c r="DM277" s="13"/>
      <c r="DN277" s="13"/>
      <c r="DO277" s="13"/>
      <c r="DP277" s="13"/>
      <c r="DQ277" s="13"/>
      <c r="DR277" s="13"/>
      <c r="DS277" s="13"/>
      <c r="DT277" s="13"/>
      <c r="DU277" s="13"/>
      <c r="DV277" s="13"/>
      <c r="DW277" s="13"/>
      <c r="DX277" s="13"/>
      <c r="DY277" s="13"/>
      <c r="DZ277" s="13"/>
      <c r="EA277" s="13"/>
      <c r="EB277" s="13"/>
      <c r="EC277" s="13"/>
      <c r="ED277" s="13"/>
      <c r="EE277" s="13"/>
      <c r="EF277" s="13"/>
      <c r="EG277" s="13"/>
      <c r="EH277" s="13"/>
      <c r="EI277" s="13"/>
      <c r="EJ277" s="13"/>
      <c r="EK277" s="13"/>
      <c r="EL277" s="13"/>
      <c r="EM277" s="13"/>
      <c r="EN277" s="13"/>
      <c r="EO277" s="13"/>
      <c r="EP277" s="13"/>
      <c r="EQ277" s="13"/>
      <c r="ER277" s="13"/>
      <c r="ES277" s="13"/>
      <c r="ET277" s="13"/>
      <c r="EU277" s="13"/>
      <c r="EV277" s="13"/>
      <c r="EW277" s="13"/>
      <c r="EX277" s="13"/>
      <c r="EY277" s="13"/>
      <c r="EZ277" s="13"/>
      <c r="FA277" s="13"/>
      <c r="FB277" s="13"/>
      <c r="FC277" s="13"/>
      <c r="FD277" s="13"/>
      <c r="FE277" s="13"/>
      <c r="FF277" s="13"/>
      <c r="FG277" s="13"/>
      <c r="FH277" s="13"/>
      <c r="FI277" s="13"/>
      <c r="FJ277" s="13"/>
      <c r="FK277" s="13"/>
      <c r="FL277" s="13"/>
      <c r="FM277" s="13"/>
      <c r="FN277" s="13"/>
      <c r="FO277" s="13"/>
      <c r="FP277" s="13"/>
      <c r="FQ277" s="13"/>
      <c r="FR277" s="13"/>
      <c r="FS277" s="13"/>
      <c r="FT277" s="13"/>
      <c r="FU277" s="13"/>
      <c r="FV277" s="13"/>
      <c r="FW277" s="13"/>
      <c r="FX277" s="13"/>
      <c r="FY277" s="13"/>
      <c r="FZ277" s="13"/>
      <c r="GA277" s="13"/>
      <c r="GB277" s="13"/>
      <c r="GC277" s="13"/>
      <c r="GD277" s="13"/>
      <c r="GE277" s="13"/>
      <c r="GF277" s="13"/>
      <c r="GG277" s="13"/>
      <c r="GH277" s="13"/>
      <c r="GI277" s="13"/>
      <c r="GJ277" s="13"/>
      <c r="GK277" s="13"/>
      <c r="GL277" s="13"/>
      <c r="GM277" s="13"/>
      <c r="GN277" s="13"/>
      <c r="GO277" s="13"/>
      <c r="GP277" s="13"/>
      <c r="GQ277" s="13"/>
      <c r="GR277" s="13"/>
      <c r="GS277" s="13"/>
      <c r="GT277" s="13"/>
      <c r="GU277" s="13"/>
      <c r="GV277" s="13"/>
    </row>
    <row r="278" spans="1:204" s="109" customFormat="1" ht="24.95" customHeight="1" x14ac:dyDescent="0.2">
      <c r="A278" s="15"/>
      <c r="B278" s="105"/>
      <c r="C278" s="105"/>
      <c r="D278" s="105"/>
      <c r="E278" s="105"/>
      <c r="F278" s="105"/>
      <c r="G278" s="263"/>
      <c r="H278" s="263"/>
      <c r="I278" s="15"/>
      <c r="J278" s="106"/>
      <c r="K278" s="105"/>
      <c r="L278" s="105"/>
      <c r="M278" s="105"/>
      <c r="N278" s="105"/>
      <c r="O278" s="105"/>
      <c r="P278" s="105"/>
      <c r="Q278" s="105"/>
      <c r="R278" s="105"/>
      <c r="S278" s="105"/>
      <c r="T278" s="105"/>
      <c r="U278" s="107"/>
      <c r="V278" s="107"/>
      <c r="W278" s="108"/>
      <c r="X278" s="108"/>
      <c r="Y278" s="108"/>
      <c r="Z278" s="108"/>
      <c r="AA278" s="108"/>
      <c r="AB278" s="108"/>
      <c r="AC278" s="108"/>
      <c r="AD278" s="108"/>
      <c r="AE278" s="108"/>
      <c r="AF278" s="108"/>
      <c r="AG278" s="108"/>
      <c r="AH278" s="108"/>
      <c r="AI278" s="108"/>
      <c r="AJ278" s="108"/>
      <c r="AK278" s="108"/>
      <c r="AL278" s="108"/>
      <c r="AM278" s="108"/>
      <c r="AN278" s="108"/>
      <c r="AO278" s="108"/>
      <c r="AP278" s="108"/>
      <c r="AQ278" s="108"/>
      <c r="AR278" s="108"/>
      <c r="AS278" s="108"/>
      <c r="AT278" s="108"/>
      <c r="AU278" s="108"/>
      <c r="AV278" s="108"/>
      <c r="AW278" s="108"/>
      <c r="AX278" s="108"/>
      <c r="AY278" s="108"/>
      <c r="AZ278" s="108"/>
      <c r="BA278" s="108"/>
      <c r="BB278" s="108"/>
      <c r="BC278" s="108"/>
      <c r="BD278" s="108"/>
      <c r="BE278" s="108"/>
      <c r="BF278" s="108"/>
      <c r="BG278" s="108"/>
      <c r="BH278" s="108"/>
      <c r="BI278" s="108"/>
      <c r="BJ278" s="108"/>
      <c r="BK278" s="108"/>
      <c r="BL278" s="108"/>
      <c r="BM278" s="108"/>
      <c r="BN278" s="108"/>
      <c r="BO278" s="108"/>
      <c r="BP278" s="108"/>
      <c r="BQ278" s="108"/>
      <c r="BR278" s="108"/>
      <c r="BS278" s="108"/>
      <c r="BT278" s="108"/>
      <c r="BU278" s="108"/>
      <c r="BV278" s="108"/>
      <c r="BW278" s="108"/>
      <c r="BX278" s="108"/>
      <c r="BY278" s="108"/>
      <c r="BZ278" s="108"/>
      <c r="CA278" s="108"/>
      <c r="CB278" s="108"/>
      <c r="CC278" s="108"/>
      <c r="CD278" s="108"/>
      <c r="CE278" s="108"/>
      <c r="CF278" s="108"/>
      <c r="CG278" s="108"/>
      <c r="CH278" s="108"/>
      <c r="CI278" s="108"/>
      <c r="CJ278" s="108"/>
      <c r="CK278" s="108"/>
      <c r="CL278" s="108"/>
      <c r="CM278" s="108"/>
      <c r="CN278" s="108"/>
      <c r="CO278" s="108"/>
      <c r="CP278" s="108"/>
      <c r="CQ278" s="108"/>
      <c r="CR278" s="108"/>
      <c r="CS278" s="108"/>
      <c r="CT278" s="108"/>
      <c r="CU278" s="108"/>
      <c r="CV278" s="108"/>
      <c r="CW278" s="108"/>
      <c r="CX278" s="108"/>
      <c r="CY278" s="108"/>
      <c r="CZ278" s="108"/>
      <c r="DA278" s="108"/>
      <c r="DB278" s="108"/>
      <c r="DC278" s="108"/>
      <c r="DD278" s="108"/>
      <c r="DE278" s="108"/>
      <c r="DF278" s="108"/>
      <c r="DG278" s="108"/>
      <c r="DH278" s="108"/>
      <c r="DI278" s="108"/>
      <c r="DJ278" s="108"/>
      <c r="DK278" s="108"/>
      <c r="DL278" s="108"/>
      <c r="DM278" s="108"/>
      <c r="DN278" s="108"/>
      <c r="DO278" s="108"/>
      <c r="DP278" s="108"/>
      <c r="DQ278" s="108"/>
      <c r="DR278" s="108"/>
      <c r="DS278" s="108"/>
      <c r="DT278" s="108"/>
      <c r="DU278" s="108"/>
      <c r="DV278" s="108"/>
      <c r="DW278" s="108"/>
      <c r="DX278" s="108"/>
      <c r="DY278" s="108"/>
      <c r="DZ278" s="108"/>
      <c r="EA278" s="108"/>
      <c r="EB278" s="108"/>
      <c r="EC278" s="108"/>
      <c r="ED278" s="108"/>
      <c r="EE278" s="108"/>
      <c r="EF278" s="108"/>
      <c r="EG278" s="108"/>
      <c r="EH278" s="108"/>
      <c r="EI278" s="108"/>
      <c r="EJ278" s="108"/>
      <c r="EK278" s="108"/>
      <c r="EL278" s="108"/>
      <c r="EM278" s="108"/>
      <c r="EN278" s="108"/>
      <c r="EO278" s="108"/>
      <c r="EP278" s="108"/>
      <c r="EQ278" s="108"/>
      <c r="ER278" s="108"/>
      <c r="ES278" s="108"/>
      <c r="ET278" s="108"/>
      <c r="EU278" s="108"/>
      <c r="EV278" s="108"/>
      <c r="EW278" s="108"/>
      <c r="EX278" s="108"/>
      <c r="EY278" s="108"/>
      <c r="EZ278" s="108"/>
      <c r="FA278" s="108"/>
      <c r="FB278" s="108"/>
      <c r="FC278" s="108"/>
      <c r="FD278" s="108"/>
      <c r="FE278" s="108"/>
      <c r="FF278" s="108"/>
      <c r="FG278" s="108"/>
      <c r="FH278" s="108"/>
      <c r="FI278" s="108"/>
      <c r="FJ278" s="108"/>
      <c r="FK278" s="108"/>
      <c r="FL278" s="108"/>
      <c r="FM278" s="108"/>
      <c r="FN278" s="108"/>
      <c r="FO278" s="108"/>
      <c r="FP278" s="108"/>
      <c r="FQ278" s="108"/>
      <c r="FR278" s="108"/>
      <c r="FS278" s="108"/>
      <c r="FT278" s="108"/>
      <c r="FU278" s="108"/>
      <c r="FV278" s="108"/>
      <c r="FW278" s="108"/>
      <c r="FX278" s="108"/>
      <c r="FY278" s="108"/>
      <c r="FZ278" s="108"/>
      <c r="GA278" s="108"/>
      <c r="GB278" s="108"/>
      <c r="GC278" s="108"/>
      <c r="GD278" s="108"/>
      <c r="GE278" s="108"/>
      <c r="GF278" s="108"/>
      <c r="GG278" s="108"/>
      <c r="GH278" s="108"/>
      <c r="GI278" s="108"/>
      <c r="GJ278" s="108"/>
      <c r="GK278" s="108"/>
      <c r="GL278" s="108"/>
      <c r="GM278" s="108"/>
      <c r="GN278" s="108"/>
      <c r="GO278" s="108"/>
      <c r="GP278" s="108"/>
      <c r="GQ278" s="108"/>
      <c r="GR278" s="108"/>
      <c r="GS278" s="108"/>
      <c r="GT278" s="108"/>
      <c r="GU278" s="108"/>
      <c r="GV278" s="108"/>
    </row>
    <row r="279" spans="1:204" s="109" customFormat="1" ht="24.95" customHeight="1" x14ac:dyDescent="0.2">
      <c r="A279" s="15"/>
      <c r="B279" s="105"/>
      <c r="C279" s="105"/>
      <c r="D279" s="105"/>
      <c r="E279" s="105"/>
      <c r="F279" s="105"/>
      <c r="G279" s="260"/>
      <c r="H279" s="261"/>
      <c r="I279" s="15"/>
      <c r="J279" s="106"/>
      <c r="K279" s="105"/>
      <c r="L279" s="105"/>
      <c r="M279" s="105"/>
      <c r="N279" s="105"/>
      <c r="O279" s="105"/>
      <c r="P279" s="105"/>
      <c r="Q279" s="105"/>
      <c r="R279" s="105"/>
      <c r="S279" s="105"/>
      <c r="T279" s="105"/>
      <c r="U279" s="107"/>
      <c r="V279" s="107"/>
      <c r="W279" s="108"/>
      <c r="X279" s="108"/>
      <c r="Y279" s="108"/>
      <c r="Z279" s="108"/>
      <c r="AA279" s="108"/>
      <c r="AB279" s="108"/>
      <c r="AC279" s="108"/>
      <c r="AD279" s="108"/>
      <c r="AE279" s="108"/>
      <c r="AF279" s="108"/>
      <c r="AG279" s="108"/>
      <c r="AH279" s="108"/>
      <c r="AI279" s="108"/>
      <c r="AJ279" s="108"/>
      <c r="AK279" s="108"/>
      <c r="AL279" s="108"/>
      <c r="AM279" s="108"/>
      <c r="AN279" s="108"/>
      <c r="AO279" s="108"/>
      <c r="AP279" s="108"/>
      <c r="AQ279" s="108"/>
      <c r="AR279" s="108"/>
      <c r="AS279" s="108"/>
      <c r="AT279" s="108"/>
      <c r="AU279" s="108"/>
      <c r="AV279" s="108"/>
      <c r="AW279" s="108"/>
      <c r="AX279" s="108"/>
      <c r="AY279" s="108"/>
      <c r="AZ279" s="108"/>
      <c r="BA279" s="108"/>
      <c r="BB279" s="108"/>
      <c r="BC279" s="108"/>
      <c r="BD279" s="108"/>
      <c r="BE279" s="108"/>
      <c r="BF279" s="108"/>
      <c r="BG279" s="108"/>
      <c r="BH279" s="108"/>
      <c r="BI279" s="108"/>
      <c r="BJ279" s="108"/>
      <c r="BK279" s="108"/>
      <c r="BL279" s="108"/>
      <c r="BM279" s="108"/>
      <c r="BN279" s="108"/>
      <c r="BO279" s="108"/>
      <c r="BP279" s="108"/>
      <c r="BQ279" s="108"/>
      <c r="BR279" s="108"/>
      <c r="BS279" s="108"/>
      <c r="BT279" s="108"/>
      <c r="BU279" s="108"/>
      <c r="BV279" s="108"/>
      <c r="BW279" s="108"/>
      <c r="BX279" s="108"/>
      <c r="BY279" s="108"/>
      <c r="BZ279" s="108"/>
      <c r="CA279" s="108"/>
      <c r="CB279" s="108"/>
      <c r="CC279" s="108"/>
      <c r="CD279" s="108"/>
      <c r="CE279" s="108"/>
      <c r="CF279" s="108"/>
      <c r="CG279" s="108"/>
      <c r="CH279" s="108"/>
      <c r="CI279" s="108"/>
      <c r="CJ279" s="108"/>
      <c r="CK279" s="108"/>
      <c r="CL279" s="108"/>
      <c r="CM279" s="108"/>
      <c r="CN279" s="108"/>
      <c r="CO279" s="108"/>
      <c r="CP279" s="108"/>
      <c r="CQ279" s="108"/>
      <c r="CR279" s="108"/>
      <c r="CS279" s="108"/>
      <c r="CT279" s="108"/>
      <c r="CU279" s="108"/>
      <c r="CV279" s="108"/>
      <c r="CW279" s="108"/>
      <c r="CX279" s="108"/>
      <c r="CY279" s="108"/>
      <c r="CZ279" s="108"/>
      <c r="DA279" s="108"/>
      <c r="DB279" s="108"/>
      <c r="DC279" s="108"/>
      <c r="DD279" s="108"/>
      <c r="DE279" s="108"/>
      <c r="DF279" s="108"/>
      <c r="DG279" s="108"/>
      <c r="DH279" s="108"/>
      <c r="DI279" s="108"/>
      <c r="DJ279" s="108"/>
      <c r="DK279" s="108"/>
      <c r="DL279" s="108"/>
      <c r="DM279" s="108"/>
      <c r="DN279" s="108"/>
      <c r="DO279" s="108"/>
      <c r="DP279" s="108"/>
      <c r="DQ279" s="108"/>
      <c r="DR279" s="108"/>
      <c r="DS279" s="108"/>
      <c r="DT279" s="108"/>
      <c r="DU279" s="108"/>
      <c r="DV279" s="108"/>
      <c r="DW279" s="108"/>
      <c r="DX279" s="108"/>
      <c r="DY279" s="108"/>
      <c r="DZ279" s="108"/>
      <c r="EA279" s="108"/>
      <c r="EB279" s="108"/>
      <c r="EC279" s="108"/>
      <c r="ED279" s="108"/>
      <c r="EE279" s="108"/>
      <c r="EF279" s="108"/>
      <c r="EG279" s="108"/>
      <c r="EH279" s="108"/>
      <c r="EI279" s="108"/>
      <c r="EJ279" s="108"/>
      <c r="EK279" s="108"/>
      <c r="EL279" s="108"/>
      <c r="EM279" s="108"/>
      <c r="EN279" s="108"/>
      <c r="EO279" s="108"/>
      <c r="EP279" s="108"/>
      <c r="EQ279" s="108"/>
      <c r="ER279" s="108"/>
      <c r="ES279" s="108"/>
      <c r="ET279" s="108"/>
      <c r="EU279" s="108"/>
      <c r="EV279" s="108"/>
      <c r="EW279" s="108"/>
      <c r="EX279" s="108"/>
      <c r="EY279" s="108"/>
      <c r="EZ279" s="108"/>
      <c r="FA279" s="108"/>
      <c r="FB279" s="108"/>
      <c r="FC279" s="108"/>
      <c r="FD279" s="108"/>
      <c r="FE279" s="108"/>
      <c r="FF279" s="108"/>
      <c r="FG279" s="108"/>
      <c r="FH279" s="108"/>
      <c r="FI279" s="108"/>
      <c r="FJ279" s="108"/>
      <c r="FK279" s="108"/>
      <c r="FL279" s="108"/>
      <c r="FM279" s="108"/>
      <c r="FN279" s="108"/>
      <c r="FO279" s="108"/>
      <c r="FP279" s="108"/>
      <c r="FQ279" s="108"/>
      <c r="FR279" s="108"/>
      <c r="FS279" s="108"/>
      <c r="FT279" s="108"/>
      <c r="FU279" s="108"/>
      <c r="FV279" s="108"/>
      <c r="FW279" s="108"/>
      <c r="FX279" s="108"/>
      <c r="FY279" s="108"/>
      <c r="FZ279" s="108"/>
      <c r="GA279" s="108"/>
      <c r="GB279" s="108"/>
      <c r="GC279" s="108"/>
      <c r="GD279" s="108"/>
      <c r="GE279" s="108"/>
      <c r="GF279" s="108"/>
      <c r="GG279" s="108"/>
      <c r="GH279" s="108"/>
      <c r="GI279" s="108"/>
      <c r="GJ279" s="108"/>
      <c r="GK279" s="108"/>
      <c r="GL279" s="108"/>
      <c r="GM279" s="108"/>
      <c r="GN279" s="108"/>
      <c r="GO279" s="108"/>
      <c r="GP279" s="108"/>
      <c r="GQ279" s="108"/>
      <c r="GR279" s="108"/>
      <c r="GS279" s="108"/>
      <c r="GT279" s="108"/>
      <c r="GU279" s="108"/>
      <c r="GV279" s="108"/>
    </row>
    <row r="280" spans="1:204" s="109" customFormat="1" ht="24.95" customHeight="1" x14ac:dyDescent="0.2">
      <c r="A280" s="15"/>
      <c r="B280" s="105"/>
      <c r="C280" s="105"/>
      <c r="D280" s="105"/>
      <c r="E280" s="105"/>
      <c r="F280" s="105"/>
      <c r="G280" s="220"/>
      <c r="H280" s="208"/>
      <c r="I280" s="15"/>
      <c r="J280" s="106"/>
      <c r="K280" s="105"/>
      <c r="L280" s="105"/>
      <c r="M280" s="105"/>
      <c r="N280" s="105"/>
      <c r="O280" s="105"/>
      <c r="P280" s="105"/>
      <c r="Q280" s="105"/>
      <c r="R280" s="105"/>
      <c r="S280" s="105"/>
      <c r="T280" s="105"/>
      <c r="U280" s="107"/>
      <c r="V280" s="107"/>
      <c r="W280" s="108"/>
      <c r="X280" s="108"/>
      <c r="Y280" s="108"/>
      <c r="Z280" s="108"/>
      <c r="AA280" s="108"/>
      <c r="AB280" s="108"/>
      <c r="AC280" s="108"/>
      <c r="AD280" s="108"/>
      <c r="AE280" s="108"/>
      <c r="AF280" s="108"/>
      <c r="AG280" s="108"/>
      <c r="AH280" s="108"/>
      <c r="AI280" s="108"/>
      <c r="AJ280" s="108"/>
      <c r="AK280" s="108"/>
      <c r="AL280" s="108"/>
      <c r="AM280" s="108"/>
      <c r="AN280" s="108"/>
      <c r="AO280" s="108"/>
      <c r="AP280" s="108"/>
      <c r="AQ280" s="108"/>
      <c r="AR280" s="108"/>
      <c r="AS280" s="108"/>
      <c r="AT280" s="108"/>
      <c r="AU280" s="108"/>
      <c r="AV280" s="108"/>
      <c r="AW280" s="108"/>
      <c r="AX280" s="108"/>
      <c r="AY280" s="108"/>
      <c r="AZ280" s="108"/>
      <c r="BA280" s="108"/>
      <c r="BB280" s="108"/>
      <c r="BC280" s="108"/>
      <c r="BD280" s="108"/>
      <c r="BE280" s="108"/>
      <c r="BF280" s="108"/>
      <c r="BG280" s="108"/>
      <c r="BH280" s="108"/>
      <c r="BI280" s="108"/>
      <c r="BJ280" s="108"/>
      <c r="BK280" s="108"/>
      <c r="BL280" s="108"/>
      <c r="BM280" s="108"/>
      <c r="BN280" s="108"/>
      <c r="BO280" s="108"/>
      <c r="BP280" s="108"/>
      <c r="BQ280" s="108"/>
      <c r="BR280" s="108"/>
      <c r="BS280" s="108"/>
      <c r="BT280" s="108"/>
      <c r="BU280" s="108"/>
      <c r="BV280" s="108"/>
      <c r="BW280" s="108"/>
      <c r="BX280" s="108"/>
      <c r="BY280" s="108"/>
      <c r="BZ280" s="108"/>
      <c r="CA280" s="108"/>
      <c r="CB280" s="108"/>
      <c r="CC280" s="108"/>
      <c r="CD280" s="108"/>
      <c r="CE280" s="108"/>
      <c r="CF280" s="108"/>
      <c r="CG280" s="108"/>
      <c r="CH280" s="108"/>
      <c r="CI280" s="108"/>
      <c r="CJ280" s="108"/>
      <c r="CK280" s="108"/>
      <c r="CL280" s="108"/>
      <c r="CM280" s="108"/>
      <c r="CN280" s="108"/>
      <c r="CO280" s="108"/>
      <c r="CP280" s="108"/>
      <c r="CQ280" s="108"/>
      <c r="CR280" s="108"/>
      <c r="CS280" s="108"/>
      <c r="CT280" s="108"/>
      <c r="CU280" s="108"/>
      <c r="CV280" s="108"/>
      <c r="CW280" s="108"/>
      <c r="CX280" s="108"/>
      <c r="CY280" s="108"/>
      <c r="CZ280" s="108"/>
      <c r="DA280" s="108"/>
      <c r="DB280" s="108"/>
      <c r="DC280" s="108"/>
      <c r="DD280" s="108"/>
      <c r="DE280" s="108"/>
      <c r="DF280" s="108"/>
      <c r="DG280" s="108"/>
      <c r="DH280" s="108"/>
      <c r="DI280" s="108"/>
      <c r="DJ280" s="108"/>
      <c r="DK280" s="108"/>
      <c r="DL280" s="108"/>
      <c r="DM280" s="108"/>
      <c r="DN280" s="108"/>
      <c r="DO280" s="108"/>
      <c r="DP280" s="108"/>
      <c r="DQ280" s="108"/>
      <c r="DR280" s="108"/>
      <c r="DS280" s="108"/>
      <c r="DT280" s="108"/>
      <c r="DU280" s="108"/>
      <c r="DV280" s="108"/>
      <c r="DW280" s="108"/>
      <c r="DX280" s="108"/>
      <c r="DY280" s="108"/>
      <c r="DZ280" s="108"/>
      <c r="EA280" s="108"/>
      <c r="EB280" s="108"/>
      <c r="EC280" s="108"/>
      <c r="ED280" s="108"/>
      <c r="EE280" s="108"/>
      <c r="EF280" s="108"/>
      <c r="EG280" s="108"/>
      <c r="EH280" s="108"/>
      <c r="EI280" s="108"/>
      <c r="EJ280" s="108"/>
      <c r="EK280" s="108"/>
      <c r="EL280" s="108"/>
      <c r="EM280" s="108"/>
      <c r="EN280" s="108"/>
      <c r="EO280" s="108"/>
      <c r="EP280" s="108"/>
      <c r="EQ280" s="108"/>
      <c r="ER280" s="108"/>
      <c r="ES280" s="108"/>
      <c r="ET280" s="108"/>
      <c r="EU280" s="108"/>
      <c r="EV280" s="108"/>
      <c r="EW280" s="108"/>
      <c r="EX280" s="108"/>
      <c r="EY280" s="108"/>
      <c r="EZ280" s="108"/>
      <c r="FA280" s="108"/>
      <c r="FB280" s="108"/>
      <c r="FC280" s="108"/>
      <c r="FD280" s="108"/>
      <c r="FE280" s="108"/>
      <c r="FF280" s="108"/>
      <c r="FG280" s="108"/>
      <c r="FH280" s="108"/>
      <c r="FI280" s="108"/>
      <c r="FJ280" s="108"/>
      <c r="FK280" s="108"/>
      <c r="FL280" s="108"/>
      <c r="FM280" s="108"/>
      <c r="FN280" s="108"/>
      <c r="FO280" s="108"/>
      <c r="FP280" s="108"/>
      <c r="FQ280" s="108"/>
      <c r="FR280" s="108"/>
      <c r="FS280" s="108"/>
      <c r="FT280" s="108"/>
      <c r="FU280" s="108"/>
      <c r="FV280" s="108"/>
      <c r="FW280" s="108"/>
      <c r="FX280" s="108"/>
      <c r="FY280" s="108"/>
      <c r="FZ280" s="108"/>
      <c r="GA280" s="108"/>
      <c r="GB280" s="108"/>
      <c r="GC280" s="108"/>
      <c r="GD280" s="108"/>
      <c r="GE280" s="108"/>
      <c r="GF280" s="108"/>
      <c r="GG280" s="108"/>
      <c r="GH280" s="108"/>
      <c r="GI280" s="108"/>
      <c r="GJ280" s="108"/>
      <c r="GK280" s="108"/>
      <c r="GL280" s="108"/>
      <c r="GM280" s="108"/>
      <c r="GN280" s="108"/>
      <c r="GO280" s="108"/>
      <c r="GP280" s="108"/>
      <c r="GQ280" s="108"/>
      <c r="GR280" s="108"/>
      <c r="GS280" s="108"/>
      <c r="GT280" s="108"/>
      <c r="GU280" s="108"/>
      <c r="GV280" s="108"/>
    </row>
    <row r="281" spans="1:204" s="109" customFormat="1" ht="24.95" customHeight="1" x14ac:dyDescent="0.2">
      <c r="A281" s="15"/>
      <c r="B281" s="105"/>
      <c r="C281" s="105"/>
      <c r="D281" s="105"/>
      <c r="E281" s="105"/>
      <c r="F281" s="105"/>
      <c r="G281" s="220"/>
      <c r="H281" s="208"/>
      <c r="I281" s="15"/>
      <c r="J281" s="106"/>
      <c r="K281" s="105"/>
      <c r="L281" s="105"/>
      <c r="M281" s="105"/>
      <c r="N281" s="105"/>
      <c r="O281" s="105"/>
      <c r="P281" s="105"/>
      <c r="Q281" s="105"/>
      <c r="R281" s="105"/>
      <c r="S281" s="105"/>
      <c r="T281" s="105"/>
      <c r="U281" s="107"/>
      <c r="V281" s="107"/>
      <c r="W281" s="108"/>
      <c r="X281" s="108"/>
      <c r="Y281" s="108"/>
      <c r="Z281" s="108"/>
      <c r="AA281" s="108"/>
      <c r="AB281" s="108"/>
      <c r="AC281" s="108"/>
      <c r="AD281" s="108"/>
      <c r="AE281" s="108"/>
      <c r="AF281" s="108"/>
      <c r="AG281" s="108"/>
      <c r="AH281" s="108"/>
      <c r="AI281" s="108"/>
      <c r="AJ281" s="108"/>
      <c r="AK281" s="108"/>
      <c r="AL281" s="108"/>
      <c r="AM281" s="108"/>
      <c r="AN281" s="108"/>
      <c r="AO281" s="108"/>
      <c r="AP281" s="108"/>
      <c r="AQ281" s="108"/>
      <c r="AR281" s="108"/>
      <c r="AS281" s="108"/>
      <c r="AT281" s="108"/>
      <c r="AU281" s="108"/>
      <c r="AV281" s="108"/>
      <c r="AW281" s="108"/>
      <c r="AX281" s="108"/>
      <c r="AY281" s="108"/>
      <c r="AZ281" s="108"/>
      <c r="BA281" s="108"/>
      <c r="BB281" s="108"/>
      <c r="BC281" s="108"/>
      <c r="BD281" s="108"/>
      <c r="BE281" s="108"/>
      <c r="BF281" s="108"/>
      <c r="BG281" s="108"/>
      <c r="BH281" s="108"/>
      <c r="BI281" s="108"/>
      <c r="BJ281" s="108"/>
      <c r="BK281" s="108"/>
      <c r="BL281" s="108"/>
      <c r="BM281" s="108"/>
      <c r="BN281" s="108"/>
      <c r="BO281" s="108"/>
      <c r="BP281" s="108"/>
      <c r="BQ281" s="108"/>
      <c r="BR281" s="108"/>
      <c r="BS281" s="108"/>
      <c r="BT281" s="108"/>
      <c r="BU281" s="108"/>
      <c r="BV281" s="108"/>
      <c r="BW281" s="108"/>
      <c r="BX281" s="108"/>
      <c r="BY281" s="108"/>
      <c r="BZ281" s="108"/>
      <c r="CA281" s="108"/>
      <c r="CB281" s="108"/>
      <c r="CC281" s="108"/>
      <c r="CD281" s="108"/>
      <c r="CE281" s="108"/>
      <c r="CF281" s="108"/>
      <c r="CG281" s="108"/>
      <c r="CH281" s="108"/>
      <c r="CI281" s="108"/>
      <c r="CJ281" s="108"/>
      <c r="CK281" s="108"/>
      <c r="CL281" s="108"/>
      <c r="CM281" s="108"/>
      <c r="CN281" s="108"/>
      <c r="CO281" s="108"/>
      <c r="CP281" s="108"/>
      <c r="CQ281" s="108"/>
      <c r="CR281" s="108"/>
      <c r="CS281" s="108"/>
      <c r="CT281" s="108"/>
      <c r="CU281" s="108"/>
      <c r="CV281" s="108"/>
      <c r="CW281" s="108"/>
      <c r="CX281" s="108"/>
      <c r="CY281" s="108"/>
      <c r="CZ281" s="108"/>
      <c r="DA281" s="108"/>
      <c r="DB281" s="108"/>
      <c r="DC281" s="108"/>
      <c r="DD281" s="108"/>
      <c r="DE281" s="108"/>
      <c r="DF281" s="108"/>
      <c r="DG281" s="108"/>
      <c r="DH281" s="108"/>
      <c r="DI281" s="108"/>
      <c r="DJ281" s="108"/>
      <c r="DK281" s="108"/>
      <c r="DL281" s="108"/>
      <c r="DM281" s="108"/>
      <c r="DN281" s="108"/>
      <c r="DO281" s="108"/>
      <c r="DP281" s="108"/>
      <c r="DQ281" s="108"/>
      <c r="DR281" s="108"/>
      <c r="DS281" s="108"/>
      <c r="DT281" s="108"/>
      <c r="DU281" s="108"/>
      <c r="DV281" s="108"/>
      <c r="DW281" s="108"/>
      <c r="DX281" s="108"/>
      <c r="DY281" s="108"/>
      <c r="DZ281" s="108"/>
      <c r="EA281" s="108"/>
      <c r="EB281" s="108"/>
      <c r="EC281" s="108"/>
      <c r="ED281" s="108"/>
      <c r="EE281" s="108"/>
      <c r="EF281" s="108"/>
      <c r="EG281" s="108"/>
      <c r="EH281" s="108"/>
      <c r="EI281" s="108"/>
      <c r="EJ281" s="108"/>
      <c r="EK281" s="108"/>
      <c r="EL281" s="108"/>
      <c r="EM281" s="108"/>
      <c r="EN281" s="108"/>
      <c r="EO281" s="108"/>
      <c r="EP281" s="108"/>
      <c r="EQ281" s="108"/>
      <c r="ER281" s="108"/>
      <c r="ES281" s="108"/>
      <c r="ET281" s="108"/>
      <c r="EU281" s="108"/>
      <c r="EV281" s="108"/>
      <c r="EW281" s="108"/>
      <c r="EX281" s="108"/>
      <c r="EY281" s="108"/>
      <c r="EZ281" s="108"/>
      <c r="FA281" s="108"/>
      <c r="FB281" s="108"/>
      <c r="FC281" s="108"/>
      <c r="FD281" s="108"/>
      <c r="FE281" s="108"/>
      <c r="FF281" s="108"/>
      <c r="FG281" s="108"/>
      <c r="FH281" s="108"/>
      <c r="FI281" s="108"/>
      <c r="FJ281" s="108"/>
      <c r="FK281" s="108"/>
      <c r="FL281" s="108"/>
      <c r="FM281" s="108"/>
      <c r="FN281" s="108"/>
      <c r="FO281" s="108"/>
      <c r="FP281" s="108"/>
      <c r="FQ281" s="108"/>
      <c r="FR281" s="108"/>
      <c r="FS281" s="108"/>
      <c r="FT281" s="108"/>
      <c r="FU281" s="108"/>
      <c r="FV281" s="108"/>
      <c r="FW281" s="108"/>
      <c r="FX281" s="108"/>
      <c r="FY281" s="108"/>
      <c r="FZ281" s="108"/>
      <c r="GA281" s="108"/>
      <c r="GB281" s="108"/>
      <c r="GC281" s="108"/>
      <c r="GD281" s="108"/>
      <c r="GE281" s="108"/>
      <c r="GF281" s="108"/>
      <c r="GG281" s="108"/>
      <c r="GH281" s="108"/>
      <c r="GI281" s="108"/>
      <c r="GJ281" s="108"/>
      <c r="GK281" s="108"/>
      <c r="GL281" s="108"/>
      <c r="GM281" s="108"/>
      <c r="GN281" s="108"/>
      <c r="GO281" s="108"/>
      <c r="GP281" s="108"/>
      <c r="GQ281" s="108"/>
      <c r="GR281" s="108"/>
      <c r="GS281" s="108"/>
      <c r="GT281" s="108"/>
      <c r="GU281" s="108"/>
      <c r="GV281" s="108"/>
    </row>
    <row r="282" spans="1:204" s="109" customFormat="1" ht="24.95" customHeight="1" x14ac:dyDescent="0.2">
      <c r="A282" s="15"/>
      <c r="B282" s="105"/>
      <c r="C282" s="105"/>
      <c r="D282" s="105"/>
      <c r="E282" s="105"/>
      <c r="F282" s="105"/>
      <c r="G282" s="220"/>
      <c r="H282" s="208"/>
      <c r="I282" s="15"/>
      <c r="J282" s="106"/>
      <c r="K282" s="105"/>
      <c r="L282" s="105"/>
      <c r="M282" s="105"/>
      <c r="N282" s="105"/>
      <c r="O282" s="105"/>
      <c r="P282" s="105"/>
      <c r="Q282" s="105"/>
      <c r="R282" s="105"/>
      <c r="S282" s="105"/>
      <c r="T282" s="105"/>
      <c r="U282" s="107"/>
      <c r="V282" s="107"/>
      <c r="W282" s="108"/>
      <c r="X282" s="108"/>
      <c r="Y282" s="108"/>
      <c r="Z282" s="108"/>
      <c r="AA282" s="108"/>
      <c r="AB282" s="108"/>
      <c r="AC282" s="108"/>
      <c r="AD282" s="108"/>
      <c r="AE282" s="108"/>
      <c r="AF282" s="108"/>
      <c r="AG282" s="108"/>
      <c r="AH282" s="108"/>
      <c r="AI282" s="108"/>
      <c r="AJ282" s="108"/>
      <c r="AK282" s="108"/>
      <c r="AL282" s="108"/>
      <c r="AM282" s="108"/>
      <c r="AN282" s="108"/>
      <c r="AO282" s="108"/>
      <c r="AP282" s="108"/>
      <c r="AQ282" s="108"/>
      <c r="AR282" s="108"/>
      <c r="AS282" s="108"/>
      <c r="AT282" s="108"/>
      <c r="AU282" s="108"/>
      <c r="AV282" s="108"/>
      <c r="AW282" s="108"/>
      <c r="AX282" s="108"/>
      <c r="AY282" s="108"/>
      <c r="AZ282" s="108"/>
      <c r="BA282" s="108"/>
      <c r="BB282" s="108"/>
      <c r="BC282" s="108"/>
      <c r="BD282" s="108"/>
      <c r="BE282" s="108"/>
      <c r="BF282" s="108"/>
      <c r="BG282" s="108"/>
      <c r="BH282" s="108"/>
      <c r="BI282" s="108"/>
      <c r="BJ282" s="108"/>
      <c r="BK282" s="108"/>
      <c r="BL282" s="108"/>
      <c r="BM282" s="108"/>
      <c r="BN282" s="108"/>
      <c r="BO282" s="108"/>
      <c r="BP282" s="108"/>
      <c r="BQ282" s="108"/>
      <c r="BR282" s="108"/>
      <c r="BS282" s="108"/>
      <c r="BT282" s="108"/>
      <c r="BU282" s="108"/>
      <c r="BV282" s="108"/>
      <c r="BW282" s="108"/>
      <c r="BX282" s="108"/>
      <c r="BY282" s="108"/>
      <c r="BZ282" s="108"/>
      <c r="CA282" s="108"/>
      <c r="CB282" s="108"/>
      <c r="CC282" s="108"/>
      <c r="CD282" s="108"/>
      <c r="CE282" s="108"/>
      <c r="CF282" s="108"/>
      <c r="CG282" s="108"/>
      <c r="CH282" s="108"/>
      <c r="CI282" s="108"/>
      <c r="CJ282" s="108"/>
      <c r="CK282" s="108"/>
      <c r="CL282" s="108"/>
      <c r="CM282" s="108"/>
      <c r="CN282" s="108"/>
      <c r="CO282" s="108"/>
      <c r="CP282" s="108"/>
      <c r="CQ282" s="108"/>
      <c r="CR282" s="108"/>
      <c r="CS282" s="108"/>
      <c r="CT282" s="108"/>
      <c r="CU282" s="108"/>
      <c r="CV282" s="108"/>
      <c r="CW282" s="108"/>
      <c r="CX282" s="108"/>
      <c r="CY282" s="108"/>
      <c r="CZ282" s="108"/>
      <c r="DA282" s="108"/>
      <c r="DB282" s="108"/>
      <c r="DC282" s="108"/>
      <c r="DD282" s="108"/>
      <c r="DE282" s="108"/>
      <c r="DF282" s="108"/>
      <c r="DG282" s="108"/>
      <c r="DH282" s="108"/>
      <c r="DI282" s="108"/>
      <c r="DJ282" s="108"/>
      <c r="DK282" s="108"/>
      <c r="DL282" s="108"/>
      <c r="DM282" s="108"/>
      <c r="DN282" s="108"/>
      <c r="DO282" s="108"/>
      <c r="DP282" s="108"/>
      <c r="DQ282" s="108"/>
      <c r="DR282" s="108"/>
      <c r="DS282" s="108"/>
      <c r="DT282" s="108"/>
      <c r="DU282" s="108"/>
      <c r="DV282" s="108"/>
      <c r="DW282" s="108"/>
      <c r="DX282" s="108"/>
      <c r="DY282" s="108"/>
      <c r="DZ282" s="108"/>
      <c r="EA282" s="108"/>
      <c r="EB282" s="108"/>
      <c r="EC282" s="108"/>
      <c r="ED282" s="108"/>
      <c r="EE282" s="108"/>
      <c r="EF282" s="108"/>
      <c r="EG282" s="108"/>
      <c r="EH282" s="108"/>
      <c r="EI282" s="108"/>
      <c r="EJ282" s="108"/>
      <c r="EK282" s="108"/>
      <c r="EL282" s="108"/>
      <c r="EM282" s="108"/>
      <c r="EN282" s="108"/>
      <c r="EO282" s="108"/>
      <c r="EP282" s="108"/>
      <c r="EQ282" s="108"/>
      <c r="ER282" s="108"/>
      <c r="ES282" s="108"/>
      <c r="ET282" s="108"/>
      <c r="EU282" s="108"/>
      <c r="EV282" s="108"/>
      <c r="EW282" s="108"/>
      <c r="EX282" s="108"/>
      <c r="EY282" s="108"/>
      <c r="EZ282" s="108"/>
      <c r="FA282" s="108"/>
      <c r="FB282" s="108"/>
      <c r="FC282" s="108"/>
      <c r="FD282" s="108"/>
      <c r="FE282" s="108"/>
      <c r="FF282" s="108"/>
      <c r="FG282" s="108"/>
      <c r="FH282" s="108"/>
      <c r="FI282" s="108"/>
      <c r="FJ282" s="108"/>
      <c r="FK282" s="108"/>
      <c r="FL282" s="108"/>
      <c r="FM282" s="108"/>
      <c r="FN282" s="108"/>
      <c r="FO282" s="108"/>
      <c r="FP282" s="108"/>
      <c r="FQ282" s="108"/>
      <c r="FR282" s="108"/>
      <c r="FS282" s="108"/>
      <c r="FT282" s="108"/>
      <c r="FU282" s="108"/>
      <c r="FV282" s="108"/>
      <c r="FW282" s="108"/>
      <c r="FX282" s="108"/>
      <c r="FY282" s="108"/>
      <c r="FZ282" s="108"/>
      <c r="GA282" s="108"/>
      <c r="GB282" s="108"/>
      <c r="GC282" s="108"/>
      <c r="GD282" s="108"/>
      <c r="GE282" s="108"/>
      <c r="GF282" s="108"/>
      <c r="GG282" s="108"/>
      <c r="GH282" s="108"/>
      <c r="GI282" s="108"/>
      <c r="GJ282" s="108"/>
      <c r="GK282" s="108"/>
      <c r="GL282" s="108"/>
      <c r="GM282" s="108"/>
      <c r="GN282" s="108"/>
      <c r="GO282" s="108"/>
      <c r="GP282" s="108"/>
      <c r="GQ282" s="108"/>
      <c r="GR282" s="108"/>
      <c r="GS282" s="108"/>
      <c r="GT282" s="108"/>
      <c r="GU282" s="108"/>
      <c r="GV282" s="108"/>
    </row>
    <row r="283" spans="1:204" s="109" customFormat="1" ht="24.95" customHeight="1" x14ac:dyDescent="0.2">
      <c r="A283" s="15"/>
      <c r="B283" s="105"/>
      <c r="C283" s="105"/>
      <c r="D283" s="105"/>
      <c r="E283" s="105"/>
      <c r="F283" s="105"/>
      <c r="G283" s="220"/>
      <c r="H283" s="208"/>
      <c r="I283" s="15"/>
      <c r="J283" s="106"/>
      <c r="K283" s="105"/>
      <c r="L283" s="105"/>
      <c r="M283" s="105"/>
      <c r="N283" s="105"/>
      <c r="O283" s="105"/>
      <c r="P283" s="105"/>
      <c r="Q283" s="105"/>
      <c r="R283" s="105"/>
      <c r="S283" s="105"/>
      <c r="T283" s="105"/>
      <c r="U283" s="107"/>
      <c r="V283" s="107"/>
      <c r="W283" s="108"/>
      <c r="X283" s="108"/>
      <c r="Y283" s="108"/>
      <c r="Z283" s="108"/>
      <c r="AA283" s="108"/>
      <c r="AB283" s="108"/>
      <c r="AC283" s="108"/>
      <c r="AD283" s="108"/>
      <c r="AE283" s="108"/>
      <c r="AF283" s="108"/>
      <c r="AG283" s="108"/>
      <c r="AH283" s="108"/>
      <c r="AI283" s="108"/>
      <c r="AJ283" s="108"/>
      <c r="AK283" s="108"/>
      <c r="AL283" s="108"/>
      <c r="AM283" s="108"/>
      <c r="AN283" s="108"/>
      <c r="AO283" s="108"/>
      <c r="AP283" s="108"/>
      <c r="AQ283" s="108"/>
      <c r="AR283" s="108"/>
      <c r="AS283" s="108"/>
      <c r="AT283" s="108"/>
      <c r="AU283" s="108"/>
      <c r="AV283" s="108"/>
      <c r="AW283" s="108"/>
      <c r="AX283" s="108"/>
      <c r="AY283" s="108"/>
      <c r="AZ283" s="108"/>
      <c r="BA283" s="108"/>
      <c r="BB283" s="108"/>
      <c r="BC283" s="108"/>
      <c r="BD283" s="108"/>
      <c r="BE283" s="108"/>
      <c r="BF283" s="108"/>
      <c r="BG283" s="108"/>
      <c r="BH283" s="108"/>
      <c r="BI283" s="108"/>
      <c r="BJ283" s="108"/>
      <c r="BK283" s="108"/>
      <c r="BL283" s="108"/>
      <c r="BM283" s="108"/>
      <c r="BN283" s="108"/>
      <c r="BO283" s="108"/>
      <c r="BP283" s="108"/>
      <c r="BQ283" s="108"/>
      <c r="BR283" s="108"/>
      <c r="BS283" s="108"/>
      <c r="BT283" s="108"/>
      <c r="BU283" s="108"/>
      <c r="BV283" s="108"/>
      <c r="BW283" s="108"/>
      <c r="BX283" s="108"/>
      <c r="BY283" s="108"/>
      <c r="BZ283" s="108"/>
      <c r="CA283" s="108"/>
      <c r="CB283" s="108"/>
      <c r="CC283" s="108"/>
      <c r="CD283" s="108"/>
      <c r="CE283" s="108"/>
      <c r="CF283" s="108"/>
      <c r="CG283" s="108"/>
      <c r="CH283" s="108"/>
      <c r="CI283" s="108"/>
      <c r="CJ283" s="108"/>
      <c r="CK283" s="108"/>
      <c r="CL283" s="108"/>
      <c r="CM283" s="108"/>
      <c r="CN283" s="108"/>
      <c r="CO283" s="108"/>
      <c r="CP283" s="108"/>
      <c r="CQ283" s="108"/>
      <c r="CR283" s="108"/>
      <c r="CS283" s="108"/>
      <c r="CT283" s="108"/>
      <c r="CU283" s="108"/>
      <c r="CV283" s="108"/>
      <c r="CW283" s="108"/>
      <c r="CX283" s="108"/>
      <c r="CY283" s="108"/>
      <c r="CZ283" s="108"/>
      <c r="DA283" s="108"/>
      <c r="DB283" s="108"/>
      <c r="DC283" s="108"/>
      <c r="DD283" s="108"/>
      <c r="DE283" s="108"/>
      <c r="DF283" s="108"/>
      <c r="DG283" s="108"/>
      <c r="DH283" s="108"/>
      <c r="DI283" s="108"/>
      <c r="DJ283" s="108"/>
      <c r="DK283" s="108"/>
      <c r="DL283" s="108"/>
      <c r="DM283" s="108"/>
      <c r="DN283" s="108"/>
      <c r="DO283" s="108"/>
      <c r="DP283" s="108"/>
      <c r="DQ283" s="108"/>
      <c r="DR283" s="108"/>
      <c r="DS283" s="108"/>
      <c r="DT283" s="108"/>
      <c r="DU283" s="108"/>
      <c r="DV283" s="108"/>
      <c r="DW283" s="108"/>
      <c r="DX283" s="108"/>
      <c r="DY283" s="108"/>
      <c r="DZ283" s="108"/>
      <c r="EA283" s="108"/>
      <c r="EB283" s="108"/>
      <c r="EC283" s="108"/>
      <c r="ED283" s="108"/>
      <c r="EE283" s="108"/>
      <c r="EF283" s="108"/>
      <c r="EG283" s="108"/>
      <c r="EH283" s="108"/>
      <c r="EI283" s="108"/>
      <c r="EJ283" s="108"/>
      <c r="EK283" s="108"/>
      <c r="EL283" s="108"/>
      <c r="EM283" s="108"/>
      <c r="EN283" s="108"/>
      <c r="EO283" s="108"/>
      <c r="EP283" s="108"/>
      <c r="EQ283" s="108"/>
      <c r="ER283" s="108"/>
      <c r="ES283" s="108"/>
      <c r="ET283" s="108"/>
      <c r="EU283" s="108"/>
      <c r="EV283" s="108"/>
      <c r="EW283" s="108"/>
      <c r="EX283" s="108"/>
      <c r="EY283" s="108"/>
      <c r="EZ283" s="108"/>
      <c r="FA283" s="108"/>
      <c r="FB283" s="108"/>
      <c r="FC283" s="108"/>
      <c r="FD283" s="108"/>
      <c r="FE283" s="108"/>
      <c r="FF283" s="108"/>
      <c r="FG283" s="108"/>
      <c r="FH283" s="108"/>
      <c r="FI283" s="108"/>
      <c r="FJ283" s="108"/>
      <c r="FK283" s="108"/>
      <c r="FL283" s="108"/>
      <c r="FM283" s="108"/>
      <c r="FN283" s="108"/>
      <c r="FO283" s="108"/>
      <c r="FP283" s="108"/>
      <c r="FQ283" s="108"/>
      <c r="FR283" s="108"/>
      <c r="FS283" s="108"/>
      <c r="FT283" s="108"/>
      <c r="FU283" s="108"/>
      <c r="FV283" s="108"/>
      <c r="FW283" s="108"/>
      <c r="FX283" s="108"/>
      <c r="FY283" s="108"/>
      <c r="FZ283" s="108"/>
      <c r="GA283" s="108"/>
      <c r="GB283" s="108"/>
      <c r="GC283" s="108"/>
      <c r="GD283" s="108"/>
      <c r="GE283" s="108"/>
      <c r="GF283" s="108"/>
      <c r="GG283" s="108"/>
      <c r="GH283" s="108"/>
      <c r="GI283" s="108"/>
      <c r="GJ283" s="108"/>
      <c r="GK283" s="108"/>
      <c r="GL283" s="108"/>
      <c r="GM283" s="108"/>
      <c r="GN283" s="108"/>
      <c r="GO283" s="108"/>
      <c r="GP283" s="108"/>
      <c r="GQ283" s="108"/>
      <c r="GR283" s="108"/>
      <c r="GS283" s="108"/>
      <c r="GT283" s="108"/>
      <c r="GU283" s="108"/>
      <c r="GV283" s="108"/>
    </row>
    <row r="284" spans="1:204" s="109" customFormat="1" ht="24.95" customHeight="1" x14ac:dyDescent="0.2">
      <c r="A284" s="15"/>
      <c r="B284" s="105"/>
      <c r="C284" s="105"/>
      <c r="D284" s="105"/>
      <c r="E284" s="105"/>
      <c r="F284" s="105"/>
      <c r="G284" s="220"/>
      <c r="H284" s="208"/>
      <c r="I284" s="15"/>
      <c r="J284" s="106"/>
      <c r="K284" s="105"/>
      <c r="L284" s="105"/>
      <c r="M284" s="105"/>
      <c r="N284" s="105"/>
      <c r="O284" s="105"/>
      <c r="P284" s="105"/>
      <c r="Q284" s="105"/>
      <c r="R284" s="105"/>
      <c r="S284" s="105"/>
      <c r="T284" s="105"/>
      <c r="U284" s="107"/>
      <c r="V284" s="107"/>
      <c r="W284" s="108"/>
      <c r="X284" s="108"/>
      <c r="Y284" s="108"/>
      <c r="Z284" s="108"/>
      <c r="AA284" s="108"/>
      <c r="AB284" s="108"/>
      <c r="AC284" s="108"/>
      <c r="AD284" s="108"/>
      <c r="AE284" s="108"/>
      <c r="AF284" s="108"/>
      <c r="AG284" s="108"/>
      <c r="AH284" s="108"/>
      <c r="AI284" s="108"/>
      <c r="AJ284" s="108"/>
      <c r="AK284" s="108"/>
      <c r="AL284" s="108"/>
      <c r="AM284" s="108"/>
      <c r="AN284" s="108"/>
      <c r="AO284" s="108"/>
      <c r="AP284" s="108"/>
      <c r="AQ284" s="108"/>
      <c r="AR284" s="108"/>
      <c r="AS284" s="108"/>
      <c r="AT284" s="108"/>
      <c r="AU284" s="108"/>
      <c r="AV284" s="108"/>
      <c r="AW284" s="108"/>
      <c r="AX284" s="108"/>
      <c r="AY284" s="108"/>
      <c r="AZ284" s="108"/>
      <c r="BA284" s="108"/>
      <c r="BB284" s="108"/>
      <c r="BC284" s="108"/>
      <c r="BD284" s="108"/>
      <c r="BE284" s="108"/>
      <c r="BF284" s="108"/>
      <c r="BG284" s="108"/>
      <c r="BH284" s="108"/>
      <c r="BI284" s="108"/>
      <c r="BJ284" s="108"/>
      <c r="BK284" s="108"/>
      <c r="BL284" s="108"/>
      <c r="BM284" s="108"/>
      <c r="BN284" s="108"/>
      <c r="BO284" s="108"/>
      <c r="BP284" s="108"/>
      <c r="BQ284" s="108"/>
      <c r="BR284" s="108"/>
      <c r="BS284" s="108"/>
      <c r="BT284" s="108"/>
      <c r="BU284" s="108"/>
      <c r="BV284" s="108"/>
      <c r="BW284" s="108"/>
      <c r="BX284" s="108"/>
      <c r="BY284" s="108"/>
      <c r="BZ284" s="108"/>
      <c r="CA284" s="108"/>
      <c r="CB284" s="108"/>
      <c r="CC284" s="108"/>
      <c r="CD284" s="108"/>
      <c r="CE284" s="108"/>
      <c r="CF284" s="108"/>
      <c r="CG284" s="108"/>
      <c r="CH284" s="108"/>
      <c r="CI284" s="108"/>
      <c r="CJ284" s="108"/>
      <c r="CK284" s="108"/>
      <c r="CL284" s="108"/>
      <c r="CM284" s="108"/>
      <c r="CN284" s="108"/>
      <c r="CO284" s="108"/>
      <c r="CP284" s="108"/>
      <c r="CQ284" s="108"/>
      <c r="CR284" s="108"/>
      <c r="CS284" s="108"/>
      <c r="CT284" s="108"/>
      <c r="CU284" s="108"/>
      <c r="CV284" s="108"/>
      <c r="CW284" s="108"/>
      <c r="CX284" s="108"/>
      <c r="CY284" s="108"/>
      <c r="CZ284" s="108"/>
      <c r="DA284" s="108"/>
      <c r="DB284" s="108"/>
      <c r="DC284" s="108"/>
      <c r="DD284" s="108"/>
      <c r="DE284" s="108"/>
      <c r="DF284" s="108"/>
      <c r="DG284" s="108"/>
      <c r="DH284" s="108"/>
      <c r="DI284" s="108"/>
      <c r="DJ284" s="108"/>
      <c r="DK284" s="108"/>
      <c r="DL284" s="108"/>
      <c r="DM284" s="108"/>
      <c r="DN284" s="108"/>
      <c r="DO284" s="108"/>
      <c r="DP284" s="108"/>
      <c r="DQ284" s="108"/>
      <c r="DR284" s="108"/>
      <c r="DS284" s="108"/>
      <c r="DT284" s="108"/>
      <c r="DU284" s="108"/>
      <c r="DV284" s="108"/>
      <c r="DW284" s="108"/>
      <c r="DX284" s="108"/>
      <c r="DY284" s="108"/>
      <c r="DZ284" s="108"/>
      <c r="EA284" s="108"/>
      <c r="EB284" s="108"/>
      <c r="EC284" s="108"/>
      <c r="ED284" s="108"/>
      <c r="EE284" s="108"/>
      <c r="EF284" s="108"/>
      <c r="EG284" s="108"/>
      <c r="EH284" s="108"/>
      <c r="EI284" s="108"/>
      <c r="EJ284" s="108"/>
      <c r="EK284" s="108"/>
      <c r="EL284" s="108"/>
      <c r="EM284" s="108"/>
      <c r="EN284" s="108"/>
      <c r="EO284" s="108"/>
      <c r="EP284" s="108"/>
      <c r="EQ284" s="108"/>
      <c r="ER284" s="108"/>
      <c r="ES284" s="108"/>
      <c r="ET284" s="108"/>
      <c r="EU284" s="108"/>
      <c r="EV284" s="108"/>
      <c r="EW284" s="108"/>
      <c r="EX284" s="108"/>
      <c r="EY284" s="108"/>
      <c r="EZ284" s="108"/>
      <c r="FA284" s="108"/>
      <c r="FB284" s="108"/>
      <c r="FC284" s="108"/>
      <c r="FD284" s="108"/>
      <c r="FE284" s="108"/>
      <c r="FF284" s="108"/>
      <c r="FG284" s="108"/>
      <c r="FH284" s="108"/>
      <c r="FI284" s="108"/>
      <c r="FJ284" s="108"/>
      <c r="FK284" s="108"/>
      <c r="FL284" s="108"/>
      <c r="FM284" s="108"/>
      <c r="FN284" s="108"/>
      <c r="FO284" s="108"/>
      <c r="FP284" s="108"/>
      <c r="FQ284" s="108"/>
      <c r="FR284" s="108"/>
      <c r="FS284" s="108"/>
      <c r="FT284" s="108"/>
      <c r="FU284" s="108"/>
      <c r="FV284" s="108"/>
      <c r="FW284" s="108"/>
      <c r="FX284" s="108"/>
      <c r="FY284" s="108"/>
      <c r="FZ284" s="108"/>
      <c r="GA284" s="108"/>
      <c r="GB284" s="108"/>
      <c r="GC284" s="108"/>
      <c r="GD284" s="108"/>
      <c r="GE284" s="108"/>
      <c r="GF284" s="108"/>
      <c r="GG284" s="108"/>
      <c r="GH284" s="108"/>
      <c r="GI284" s="108"/>
      <c r="GJ284" s="108"/>
      <c r="GK284" s="108"/>
      <c r="GL284" s="108"/>
      <c r="GM284" s="108"/>
      <c r="GN284" s="108"/>
      <c r="GO284" s="108"/>
      <c r="GP284" s="108"/>
      <c r="GQ284" s="108"/>
      <c r="GR284" s="108"/>
      <c r="GS284" s="108"/>
      <c r="GT284" s="108"/>
      <c r="GU284" s="108"/>
      <c r="GV284" s="108"/>
    </row>
    <row r="285" spans="1:204" s="109" customFormat="1" ht="24.95" customHeight="1" x14ac:dyDescent="0.2">
      <c r="A285" s="15"/>
      <c r="B285" s="105"/>
      <c r="C285" s="105"/>
      <c r="D285" s="105"/>
      <c r="E285" s="105"/>
      <c r="F285" s="105"/>
      <c r="G285" s="220"/>
      <c r="H285" s="208"/>
      <c r="I285" s="15"/>
      <c r="J285" s="106"/>
      <c r="K285" s="105"/>
      <c r="L285" s="105"/>
      <c r="M285" s="105"/>
      <c r="N285" s="105"/>
      <c r="O285" s="105"/>
      <c r="P285" s="105"/>
      <c r="Q285" s="105"/>
      <c r="R285" s="105"/>
      <c r="S285" s="105"/>
      <c r="T285" s="105"/>
      <c r="U285" s="107"/>
      <c r="V285" s="107"/>
      <c r="W285" s="108"/>
      <c r="X285" s="108"/>
      <c r="Y285" s="108"/>
      <c r="Z285" s="108"/>
      <c r="AA285" s="108"/>
      <c r="AB285" s="108"/>
      <c r="AC285" s="108"/>
      <c r="AD285" s="108"/>
      <c r="AE285" s="108"/>
      <c r="AF285" s="108"/>
      <c r="AG285" s="108"/>
      <c r="AH285" s="108"/>
      <c r="AI285" s="108"/>
      <c r="AJ285" s="108"/>
      <c r="AK285" s="108"/>
      <c r="AL285" s="108"/>
      <c r="AM285" s="108"/>
      <c r="AN285" s="108"/>
      <c r="AO285" s="108"/>
      <c r="AP285" s="108"/>
      <c r="AQ285" s="108"/>
      <c r="AR285" s="108"/>
      <c r="AS285" s="108"/>
      <c r="AT285" s="108"/>
      <c r="AU285" s="108"/>
      <c r="AV285" s="108"/>
      <c r="AW285" s="108"/>
      <c r="AX285" s="108"/>
      <c r="AY285" s="108"/>
      <c r="AZ285" s="108"/>
      <c r="BA285" s="108"/>
      <c r="BB285" s="108"/>
      <c r="BC285" s="108"/>
      <c r="BD285" s="108"/>
      <c r="BE285" s="108"/>
      <c r="BF285" s="108"/>
      <c r="BG285" s="108"/>
      <c r="BH285" s="108"/>
      <c r="BI285" s="108"/>
      <c r="BJ285" s="108"/>
      <c r="BK285" s="108"/>
      <c r="BL285" s="108"/>
      <c r="BM285" s="108"/>
      <c r="BN285" s="108"/>
      <c r="BO285" s="108"/>
      <c r="BP285" s="108"/>
      <c r="BQ285" s="108"/>
      <c r="BR285" s="108"/>
      <c r="BS285" s="108"/>
      <c r="BT285" s="108"/>
      <c r="BU285" s="108"/>
      <c r="BV285" s="108"/>
      <c r="BW285" s="108"/>
      <c r="BX285" s="108"/>
      <c r="BY285" s="108"/>
      <c r="BZ285" s="108"/>
      <c r="CA285" s="108"/>
      <c r="CB285" s="108"/>
      <c r="CC285" s="108"/>
      <c r="CD285" s="108"/>
      <c r="CE285" s="108"/>
      <c r="CF285" s="108"/>
      <c r="CG285" s="108"/>
      <c r="CH285" s="108"/>
      <c r="CI285" s="108"/>
      <c r="CJ285" s="108"/>
      <c r="CK285" s="108"/>
      <c r="CL285" s="108"/>
      <c r="CM285" s="108"/>
      <c r="CN285" s="108"/>
      <c r="CO285" s="108"/>
      <c r="CP285" s="108"/>
      <c r="CQ285" s="108"/>
      <c r="CR285" s="108"/>
      <c r="CS285" s="108"/>
      <c r="CT285" s="108"/>
      <c r="CU285" s="108"/>
      <c r="CV285" s="108"/>
      <c r="CW285" s="108"/>
      <c r="CX285" s="108"/>
      <c r="CY285" s="108"/>
      <c r="CZ285" s="108"/>
      <c r="DA285" s="108"/>
      <c r="DB285" s="108"/>
      <c r="DC285" s="108"/>
      <c r="DD285" s="108"/>
      <c r="DE285" s="108"/>
      <c r="DF285" s="108"/>
      <c r="DG285" s="108"/>
      <c r="DH285" s="108"/>
      <c r="DI285" s="108"/>
      <c r="DJ285" s="108"/>
      <c r="DK285" s="108"/>
      <c r="DL285" s="108"/>
      <c r="DM285" s="108"/>
      <c r="DN285" s="108"/>
      <c r="DO285" s="108"/>
      <c r="DP285" s="108"/>
      <c r="DQ285" s="108"/>
      <c r="DR285" s="108"/>
      <c r="DS285" s="108"/>
      <c r="DT285" s="108"/>
      <c r="DU285" s="108"/>
      <c r="DV285" s="108"/>
      <c r="DW285" s="108"/>
      <c r="DX285" s="108"/>
      <c r="DY285" s="108"/>
      <c r="DZ285" s="108"/>
      <c r="EA285" s="108"/>
      <c r="EB285" s="108"/>
      <c r="EC285" s="108"/>
      <c r="ED285" s="108"/>
      <c r="EE285" s="108"/>
      <c r="EF285" s="108"/>
      <c r="EG285" s="108"/>
      <c r="EH285" s="108"/>
      <c r="EI285" s="108"/>
      <c r="EJ285" s="108"/>
      <c r="EK285" s="108"/>
      <c r="EL285" s="108"/>
      <c r="EM285" s="108"/>
      <c r="EN285" s="108"/>
      <c r="EO285" s="108"/>
      <c r="EP285" s="108"/>
      <c r="EQ285" s="108"/>
      <c r="ER285" s="108"/>
      <c r="ES285" s="108"/>
      <c r="ET285" s="108"/>
      <c r="EU285" s="108"/>
      <c r="EV285" s="108"/>
      <c r="EW285" s="108"/>
      <c r="EX285" s="108"/>
      <c r="EY285" s="108"/>
      <c r="EZ285" s="108"/>
      <c r="FA285" s="108"/>
      <c r="FB285" s="108"/>
      <c r="FC285" s="108"/>
      <c r="FD285" s="108"/>
      <c r="FE285" s="108"/>
      <c r="FF285" s="108"/>
      <c r="FG285" s="108"/>
      <c r="FH285" s="108"/>
      <c r="FI285" s="108"/>
      <c r="FJ285" s="108"/>
      <c r="FK285" s="108"/>
      <c r="FL285" s="108"/>
      <c r="FM285" s="108"/>
      <c r="FN285" s="108"/>
      <c r="FO285" s="108"/>
      <c r="FP285" s="108"/>
      <c r="FQ285" s="108"/>
      <c r="FR285" s="108"/>
      <c r="FS285" s="108"/>
      <c r="FT285" s="108"/>
      <c r="FU285" s="108"/>
      <c r="FV285" s="108"/>
      <c r="FW285" s="108"/>
      <c r="FX285" s="108"/>
      <c r="FY285" s="108"/>
      <c r="FZ285" s="108"/>
      <c r="GA285" s="108"/>
      <c r="GB285" s="108"/>
      <c r="GC285" s="108"/>
      <c r="GD285" s="108"/>
      <c r="GE285" s="108"/>
      <c r="GF285" s="108"/>
      <c r="GG285" s="108"/>
      <c r="GH285" s="108"/>
      <c r="GI285" s="108"/>
      <c r="GJ285" s="108"/>
      <c r="GK285" s="108"/>
      <c r="GL285" s="108"/>
      <c r="GM285" s="108"/>
      <c r="GN285" s="108"/>
      <c r="GO285" s="108"/>
      <c r="GP285" s="108"/>
      <c r="GQ285" s="108"/>
      <c r="GR285" s="108"/>
      <c r="GS285" s="108"/>
      <c r="GT285" s="108"/>
      <c r="GU285" s="108"/>
      <c r="GV285" s="108"/>
    </row>
    <row r="286" spans="1:204" s="109" customFormat="1" ht="24.95" customHeight="1" x14ac:dyDescent="0.2">
      <c r="A286" s="15"/>
      <c r="B286" s="105"/>
      <c r="C286" s="105"/>
      <c r="D286" s="105"/>
      <c r="E286" s="105"/>
      <c r="F286" s="105"/>
      <c r="G286" s="220"/>
      <c r="H286" s="208"/>
      <c r="I286" s="15"/>
      <c r="J286" s="106"/>
      <c r="K286" s="105"/>
      <c r="L286" s="105"/>
      <c r="M286" s="105"/>
      <c r="N286" s="105"/>
      <c r="O286" s="105"/>
      <c r="P286" s="105"/>
      <c r="Q286" s="105"/>
      <c r="R286" s="105"/>
      <c r="S286" s="105"/>
      <c r="T286" s="105"/>
      <c r="U286" s="107"/>
      <c r="V286" s="107"/>
      <c r="W286" s="108"/>
      <c r="X286" s="108"/>
      <c r="Y286" s="108"/>
      <c r="Z286" s="108"/>
      <c r="AA286" s="108"/>
      <c r="AB286" s="108"/>
      <c r="AC286" s="108"/>
      <c r="AD286" s="108"/>
      <c r="AE286" s="108"/>
      <c r="AF286" s="108"/>
      <c r="AG286" s="108"/>
      <c r="AH286" s="108"/>
      <c r="AI286" s="108"/>
      <c r="AJ286" s="108"/>
      <c r="AK286" s="108"/>
      <c r="AL286" s="108"/>
      <c r="AM286" s="108"/>
      <c r="AN286" s="108"/>
      <c r="AO286" s="108"/>
      <c r="AP286" s="108"/>
      <c r="AQ286" s="108"/>
      <c r="AR286" s="108"/>
      <c r="AS286" s="108"/>
      <c r="AT286" s="108"/>
      <c r="AU286" s="108"/>
      <c r="AV286" s="108"/>
      <c r="AW286" s="108"/>
      <c r="AX286" s="108"/>
      <c r="AY286" s="108"/>
      <c r="AZ286" s="108"/>
      <c r="BA286" s="108"/>
      <c r="BB286" s="108"/>
      <c r="BC286" s="108"/>
      <c r="BD286" s="108"/>
      <c r="BE286" s="108"/>
      <c r="BF286" s="108"/>
      <c r="BG286" s="108"/>
      <c r="BH286" s="108"/>
      <c r="BI286" s="108"/>
      <c r="BJ286" s="108"/>
      <c r="BK286" s="108"/>
      <c r="BL286" s="108"/>
      <c r="BM286" s="108"/>
      <c r="BN286" s="108"/>
      <c r="BO286" s="108"/>
      <c r="BP286" s="108"/>
      <c r="BQ286" s="108"/>
      <c r="BR286" s="108"/>
      <c r="BS286" s="108"/>
      <c r="BT286" s="108"/>
      <c r="BU286" s="108"/>
      <c r="BV286" s="108"/>
      <c r="BW286" s="108"/>
      <c r="BX286" s="108"/>
      <c r="BY286" s="108"/>
      <c r="BZ286" s="108"/>
      <c r="CA286" s="108"/>
      <c r="CB286" s="108"/>
      <c r="CC286" s="108"/>
      <c r="CD286" s="108"/>
      <c r="CE286" s="108"/>
      <c r="CF286" s="108"/>
      <c r="CG286" s="108"/>
      <c r="CH286" s="108"/>
      <c r="CI286" s="108"/>
      <c r="CJ286" s="108"/>
      <c r="CK286" s="108"/>
      <c r="CL286" s="108"/>
      <c r="CM286" s="108"/>
      <c r="CN286" s="108"/>
      <c r="CO286" s="108"/>
      <c r="CP286" s="108"/>
      <c r="CQ286" s="108"/>
      <c r="CR286" s="108"/>
      <c r="CS286" s="108"/>
      <c r="CT286" s="108"/>
      <c r="CU286" s="108"/>
      <c r="CV286" s="108"/>
      <c r="CW286" s="108"/>
      <c r="CX286" s="108"/>
      <c r="CY286" s="108"/>
      <c r="CZ286" s="108"/>
      <c r="DA286" s="108"/>
      <c r="DB286" s="108"/>
      <c r="DC286" s="108"/>
      <c r="DD286" s="108"/>
      <c r="DE286" s="108"/>
      <c r="DF286" s="108"/>
      <c r="DG286" s="108"/>
      <c r="DH286" s="108"/>
      <c r="DI286" s="108"/>
      <c r="DJ286" s="108"/>
      <c r="DK286" s="108"/>
      <c r="DL286" s="108"/>
      <c r="DM286" s="108"/>
      <c r="DN286" s="108"/>
      <c r="DO286" s="108"/>
      <c r="DP286" s="108"/>
      <c r="DQ286" s="108"/>
      <c r="DR286" s="108"/>
      <c r="DS286" s="108"/>
      <c r="DT286" s="108"/>
      <c r="DU286" s="108"/>
      <c r="DV286" s="108"/>
      <c r="DW286" s="108"/>
      <c r="DX286" s="108"/>
      <c r="DY286" s="108"/>
      <c r="DZ286" s="108"/>
      <c r="EA286" s="108"/>
      <c r="EB286" s="108"/>
      <c r="EC286" s="108"/>
      <c r="ED286" s="108"/>
      <c r="EE286" s="108"/>
      <c r="EF286" s="108"/>
      <c r="EG286" s="108"/>
      <c r="EH286" s="108"/>
      <c r="EI286" s="108"/>
      <c r="EJ286" s="108"/>
      <c r="EK286" s="108"/>
      <c r="EL286" s="108"/>
      <c r="EM286" s="108"/>
      <c r="EN286" s="108"/>
      <c r="EO286" s="108"/>
      <c r="EP286" s="108"/>
      <c r="EQ286" s="108"/>
      <c r="ER286" s="108"/>
      <c r="ES286" s="108"/>
      <c r="ET286" s="108"/>
      <c r="EU286" s="108"/>
      <c r="EV286" s="108"/>
      <c r="EW286" s="108"/>
      <c r="EX286" s="108"/>
      <c r="EY286" s="108"/>
      <c r="EZ286" s="108"/>
      <c r="FA286" s="108"/>
      <c r="FB286" s="108"/>
      <c r="FC286" s="108"/>
      <c r="FD286" s="108"/>
      <c r="FE286" s="108"/>
      <c r="FF286" s="108"/>
      <c r="FG286" s="108"/>
      <c r="FH286" s="108"/>
      <c r="FI286" s="108"/>
      <c r="FJ286" s="108"/>
      <c r="FK286" s="108"/>
      <c r="FL286" s="108"/>
      <c r="FM286" s="108"/>
      <c r="FN286" s="108"/>
      <c r="FO286" s="108"/>
      <c r="FP286" s="108"/>
      <c r="FQ286" s="108"/>
      <c r="FR286" s="108"/>
      <c r="FS286" s="108"/>
      <c r="FT286" s="108"/>
      <c r="FU286" s="108"/>
      <c r="FV286" s="108"/>
      <c r="FW286" s="108"/>
      <c r="FX286" s="108"/>
      <c r="FY286" s="108"/>
      <c r="FZ286" s="108"/>
      <c r="GA286" s="108"/>
      <c r="GB286" s="108"/>
      <c r="GC286" s="108"/>
      <c r="GD286" s="108"/>
      <c r="GE286" s="108"/>
      <c r="GF286" s="108"/>
      <c r="GG286" s="108"/>
      <c r="GH286" s="108"/>
      <c r="GI286" s="108"/>
      <c r="GJ286" s="108"/>
      <c r="GK286" s="108"/>
      <c r="GL286" s="108"/>
      <c r="GM286" s="108"/>
      <c r="GN286" s="108"/>
      <c r="GO286" s="108"/>
      <c r="GP286" s="108"/>
      <c r="GQ286" s="108"/>
      <c r="GR286" s="108"/>
      <c r="GS286" s="108"/>
      <c r="GT286" s="108"/>
      <c r="GU286" s="108"/>
      <c r="GV286" s="108"/>
    </row>
    <row r="287" spans="1:204" s="109" customFormat="1" ht="44.25" customHeight="1" x14ac:dyDescent="0.2">
      <c r="A287" s="15"/>
      <c r="B287" s="105"/>
      <c r="C287" s="105"/>
      <c r="D287" s="105"/>
      <c r="E287" s="105"/>
      <c r="F287" s="105"/>
      <c r="G287" s="220"/>
      <c r="H287" s="208"/>
      <c r="I287" s="15"/>
      <c r="J287" s="106"/>
      <c r="K287" s="105"/>
      <c r="L287" s="105"/>
      <c r="M287" s="105"/>
      <c r="N287" s="105"/>
      <c r="O287" s="105"/>
      <c r="P287" s="105"/>
      <c r="Q287" s="105"/>
      <c r="R287" s="105"/>
      <c r="S287" s="105"/>
      <c r="T287" s="105"/>
      <c r="U287" s="107"/>
      <c r="V287" s="107"/>
      <c r="W287" s="108"/>
      <c r="X287" s="108"/>
      <c r="Y287" s="108"/>
      <c r="Z287" s="108"/>
      <c r="AA287" s="108"/>
      <c r="AB287" s="108"/>
      <c r="AC287" s="108"/>
      <c r="AD287" s="108"/>
      <c r="AE287" s="108"/>
      <c r="AF287" s="108"/>
      <c r="AG287" s="108"/>
      <c r="AH287" s="108"/>
      <c r="AI287" s="108"/>
      <c r="AJ287" s="108"/>
      <c r="AK287" s="108"/>
      <c r="AL287" s="108"/>
      <c r="AM287" s="108"/>
      <c r="AN287" s="108"/>
      <c r="AO287" s="108"/>
      <c r="AP287" s="108"/>
      <c r="AQ287" s="108"/>
      <c r="AR287" s="108"/>
      <c r="AS287" s="108"/>
      <c r="AT287" s="108"/>
      <c r="AU287" s="108"/>
      <c r="AV287" s="108"/>
      <c r="AW287" s="108"/>
      <c r="AX287" s="108"/>
      <c r="AY287" s="108"/>
      <c r="AZ287" s="108"/>
      <c r="BA287" s="108"/>
      <c r="BB287" s="108"/>
      <c r="BC287" s="108"/>
      <c r="BD287" s="108"/>
      <c r="BE287" s="108"/>
      <c r="BF287" s="108"/>
      <c r="BG287" s="108"/>
      <c r="BH287" s="108"/>
      <c r="BI287" s="108"/>
      <c r="BJ287" s="108"/>
      <c r="BK287" s="108"/>
      <c r="BL287" s="108"/>
      <c r="BM287" s="108"/>
      <c r="BN287" s="108"/>
      <c r="BO287" s="108"/>
      <c r="BP287" s="108"/>
      <c r="BQ287" s="108"/>
      <c r="BR287" s="108"/>
      <c r="BS287" s="108"/>
      <c r="BT287" s="108"/>
      <c r="BU287" s="108"/>
      <c r="BV287" s="108"/>
      <c r="BW287" s="108"/>
      <c r="BX287" s="108"/>
      <c r="BY287" s="108"/>
      <c r="BZ287" s="108"/>
      <c r="CA287" s="108"/>
      <c r="CB287" s="108"/>
      <c r="CC287" s="108"/>
      <c r="CD287" s="108"/>
      <c r="CE287" s="108"/>
      <c r="CF287" s="108"/>
      <c r="CG287" s="108"/>
      <c r="CH287" s="108"/>
      <c r="CI287" s="108"/>
      <c r="CJ287" s="108"/>
      <c r="CK287" s="108"/>
      <c r="CL287" s="108"/>
      <c r="CM287" s="108"/>
      <c r="CN287" s="108"/>
      <c r="CO287" s="108"/>
      <c r="CP287" s="108"/>
      <c r="CQ287" s="108"/>
      <c r="CR287" s="108"/>
      <c r="CS287" s="108"/>
      <c r="CT287" s="108"/>
      <c r="CU287" s="108"/>
      <c r="CV287" s="108"/>
      <c r="CW287" s="108"/>
      <c r="CX287" s="108"/>
      <c r="CY287" s="108"/>
      <c r="CZ287" s="108"/>
      <c r="DA287" s="108"/>
      <c r="DB287" s="108"/>
      <c r="DC287" s="108"/>
      <c r="DD287" s="108"/>
      <c r="DE287" s="108"/>
      <c r="DF287" s="108"/>
      <c r="DG287" s="108"/>
      <c r="DH287" s="108"/>
      <c r="DI287" s="108"/>
      <c r="DJ287" s="108"/>
      <c r="DK287" s="108"/>
      <c r="DL287" s="108"/>
      <c r="DM287" s="108"/>
      <c r="DN287" s="108"/>
      <c r="DO287" s="108"/>
      <c r="DP287" s="108"/>
      <c r="DQ287" s="108"/>
      <c r="DR287" s="108"/>
      <c r="DS287" s="108"/>
      <c r="DT287" s="108"/>
      <c r="DU287" s="108"/>
      <c r="DV287" s="108"/>
      <c r="DW287" s="108"/>
      <c r="DX287" s="108"/>
      <c r="DY287" s="108"/>
      <c r="DZ287" s="108"/>
      <c r="EA287" s="108"/>
      <c r="EB287" s="108"/>
      <c r="EC287" s="108"/>
      <c r="ED287" s="108"/>
      <c r="EE287" s="108"/>
      <c r="EF287" s="108"/>
      <c r="EG287" s="108"/>
      <c r="EH287" s="108"/>
      <c r="EI287" s="108"/>
      <c r="EJ287" s="108"/>
      <c r="EK287" s="108"/>
      <c r="EL287" s="108"/>
      <c r="EM287" s="108"/>
      <c r="EN287" s="108"/>
      <c r="EO287" s="108"/>
      <c r="EP287" s="108"/>
      <c r="EQ287" s="108"/>
      <c r="ER287" s="108"/>
      <c r="ES287" s="108"/>
      <c r="ET287" s="108"/>
      <c r="EU287" s="108"/>
      <c r="EV287" s="108"/>
      <c r="EW287" s="108"/>
      <c r="EX287" s="108"/>
      <c r="EY287" s="108"/>
      <c r="EZ287" s="108"/>
      <c r="FA287" s="108"/>
      <c r="FB287" s="108"/>
      <c r="FC287" s="108"/>
      <c r="FD287" s="108"/>
      <c r="FE287" s="108"/>
      <c r="FF287" s="108"/>
      <c r="FG287" s="108"/>
      <c r="FH287" s="108"/>
      <c r="FI287" s="108"/>
      <c r="FJ287" s="108"/>
      <c r="FK287" s="108"/>
      <c r="FL287" s="108"/>
      <c r="FM287" s="108"/>
      <c r="FN287" s="108"/>
      <c r="FO287" s="108"/>
      <c r="FP287" s="108"/>
      <c r="FQ287" s="108"/>
      <c r="FR287" s="108"/>
      <c r="FS287" s="108"/>
      <c r="FT287" s="108"/>
      <c r="FU287" s="108"/>
      <c r="FV287" s="108"/>
      <c r="FW287" s="108"/>
      <c r="FX287" s="108"/>
      <c r="FY287" s="108"/>
      <c r="FZ287" s="108"/>
      <c r="GA287" s="108"/>
      <c r="GB287" s="108"/>
      <c r="GC287" s="108"/>
      <c r="GD287" s="108"/>
      <c r="GE287" s="108"/>
      <c r="GF287" s="108"/>
      <c r="GG287" s="108"/>
      <c r="GH287" s="108"/>
      <c r="GI287" s="108"/>
      <c r="GJ287" s="108"/>
      <c r="GK287" s="108"/>
      <c r="GL287" s="108"/>
      <c r="GM287" s="108"/>
      <c r="GN287" s="108"/>
      <c r="GO287" s="108"/>
      <c r="GP287" s="108"/>
      <c r="GQ287" s="108"/>
      <c r="GR287" s="108"/>
      <c r="GS287" s="108"/>
      <c r="GT287" s="108"/>
      <c r="GU287" s="108"/>
      <c r="GV287" s="108"/>
    </row>
    <row r="288" spans="1:204" s="109" customFormat="1" ht="24.75" customHeight="1" x14ac:dyDescent="0.2">
      <c r="A288" s="15"/>
      <c r="B288" s="105"/>
      <c r="C288" s="105"/>
      <c r="D288" s="105"/>
      <c r="E288" s="105"/>
      <c r="F288" s="105"/>
      <c r="G288" s="220"/>
      <c r="H288" s="208"/>
      <c r="I288" s="15"/>
      <c r="J288" s="106"/>
      <c r="K288" s="105"/>
      <c r="L288" s="105"/>
      <c r="M288" s="105"/>
      <c r="N288" s="105"/>
      <c r="O288" s="105"/>
      <c r="P288" s="105"/>
      <c r="Q288" s="105"/>
      <c r="R288" s="105"/>
      <c r="S288" s="105"/>
      <c r="T288" s="105"/>
      <c r="U288" s="107"/>
      <c r="V288" s="107"/>
      <c r="W288" s="108"/>
      <c r="X288" s="108"/>
      <c r="Y288" s="108"/>
      <c r="Z288" s="108"/>
      <c r="AA288" s="108"/>
      <c r="AB288" s="108"/>
      <c r="AC288" s="108"/>
      <c r="AD288" s="108"/>
      <c r="AE288" s="108"/>
      <c r="AF288" s="108"/>
      <c r="AG288" s="108"/>
      <c r="AH288" s="108"/>
      <c r="AI288" s="108"/>
      <c r="AJ288" s="108"/>
      <c r="AK288" s="108"/>
      <c r="AL288" s="108"/>
      <c r="AM288" s="108"/>
      <c r="AN288" s="108"/>
      <c r="AO288" s="108"/>
      <c r="AP288" s="108"/>
      <c r="AQ288" s="108"/>
      <c r="AR288" s="108"/>
      <c r="AS288" s="108"/>
      <c r="AT288" s="108"/>
      <c r="AU288" s="108"/>
      <c r="AV288" s="108"/>
      <c r="AW288" s="108"/>
      <c r="AX288" s="108"/>
      <c r="AY288" s="108"/>
      <c r="AZ288" s="108"/>
      <c r="BA288" s="108"/>
      <c r="BB288" s="108"/>
      <c r="BC288" s="108"/>
      <c r="BD288" s="108"/>
      <c r="BE288" s="108"/>
      <c r="BF288" s="108"/>
      <c r="BG288" s="108"/>
      <c r="BH288" s="108"/>
      <c r="BI288" s="108"/>
      <c r="BJ288" s="108"/>
      <c r="BK288" s="108"/>
      <c r="BL288" s="108"/>
      <c r="BM288" s="108"/>
      <c r="BN288" s="108"/>
      <c r="BO288" s="108"/>
      <c r="BP288" s="108"/>
      <c r="BQ288" s="108"/>
      <c r="BR288" s="108"/>
      <c r="BS288" s="108"/>
      <c r="BT288" s="108"/>
      <c r="BU288" s="108"/>
      <c r="BV288" s="108"/>
      <c r="BW288" s="108"/>
      <c r="BX288" s="108"/>
      <c r="BY288" s="108"/>
      <c r="BZ288" s="108"/>
      <c r="CA288" s="108"/>
      <c r="CB288" s="108"/>
      <c r="CC288" s="108"/>
      <c r="CD288" s="108"/>
      <c r="CE288" s="108"/>
      <c r="CF288" s="108"/>
      <c r="CG288" s="108"/>
      <c r="CH288" s="108"/>
      <c r="CI288" s="108"/>
      <c r="CJ288" s="108"/>
      <c r="CK288" s="108"/>
      <c r="CL288" s="108"/>
      <c r="CM288" s="108"/>
      <c r="CN288" s="108"/>
      <c r="CO288" s="108"/>
      <c r="CP288" s="108"/>
      <c r="CQ288" s="108"/>
      <c r="CR288" s="108"/>
      <c r="CS288" s="108"/>
      <c r="CT288" s="108"/>
      <c r="CU288" s="108"/>
      <c r="CV288" s="108"/>
      <c r="CW288" s="108"/>
      <c r="CX288" s="108"/>
      <c r="CY288" s="108"/>
      <c r="CZ288" s="108"/>
      <c r="DA288" s="108"/>
      <c r="DB288" s="108"/>
      <c r="DC288" s="108"/>
      <c r="DD288" s="108"/>
      <c r="DE288" s="108"/>
      <c r="DF288" s="108"/>
      <c r="DG288" s="108"/>
      <c r="DH288" s="108"/>
      <c r="DI288" s="108"/>
      <c r="DJ288" s="108"/>
      <c r="DK288" s="108"/>
      <c r="DL288" s="108"/>
      <c r="DM288" s="108"/>
      <c r="DN288" s="108"/>
      <c r="DO288" s="108"/>
      <c r="DP288" s="108"/>
      <c r="DQ288" s="108"/>
      <c r="DR288" s="108"/>
      <c r="DS288" s="108"/>
      <c r="DT288" s="108"/>
      <c r="DU288" s="108"/>
      <c r="DV288" s="108"/>
      <c r="DW288" s="108"/>
      <c r="DX288" s="108"/>
      <c r="DY288" s="108"/>
      <c r="DZ288" s="108"/>
      <c r="EA288" s="108"/>
      <c r="EB288" s="108"/>
      <c r="EC288" s="108"/>
      <c r="ED288" s="108"/>
      <c r="EE288" s="108"/>
      <c r="EF288" s="108"/>
      <c r="EG288" s="108"/>
      <c r="EH288" s="108"/>
      <c r="EI288" s="108"/>
      <c r="EJ288" s="108"/>
      <c r="EK288" s="108"/>
      <c r="EL288" s="108"/>
      <c r="EM288" s="108"/>
      <c r="EN288" s="108"/>
      <c r="EO288" s="108"/>
      <c r="EP288" s="108"/>
      <c r="EQ288" s="108"/>
      <c r="ER288" s="108"/>
      <c r="ES288" s="108"/>
      <c r="ET288" s="108"/>
      <c r="EU288" s="108"/>
      <c r="EV288" s="108"/>
      <c r="EW288" s="108"/>
      <c r="EX288" s="108"/>
      <c r="EY288" s="108"/>
      <c r="EZ288" s="108"/>
      <c r="FA288" s="108"/>
      <c r="FB288" s="108"/>
      <c r="FC288" s="108"/>
      <c r="FD288" s="108"/>
      <c r="FE288" s="108"/>
      <c r="FF288" s="108"/>
      <c r="FG288" s="108"/>
      <c r="FH288" s="108"/>
      <c r="FI288" s="108"/>
      <c r="FJ288" s="108"/>
      <c r="FK288" s="108"/>
      <c r="FL288" s="108"/>
      <c r="FM288" s="108"/>
      <c r="FN288" s="108"/>
      <c r="FO288" s="108"/>
      <c r="FP288" s="108"/>
      <c r="FQ288" s="108"/>
      <c r="FR288" s="108"/>
      <c r="FS288" s="108"/>
      <c r="FT288" s="108"/>
      <c r="FU288" s="108"/>
      <c r="FV288" s="108"/>
      <c r="FW288" s="108"/>
      <c r="FX288" s="108"/>
      <c r="FY288" s="108"/>
      <c r="FZ288" s="108"/>
      <c r="GA288" s="108"/>
      <c r="GB288" s="108"/>
      <c r="GC288" s="108"/>
      <c r="GD288" s="108"/>
      <c r="GE288" s="108"/>
      <c r="GF288" s="108"/>
      <c r="GG288" s="108"/>
      <c r="GH288" s="108"/>
      <c r="GI288" s="108"/>
      <c r="GJ288" s="108"/>
      <c r="GK288" s="108"/>
      <c r="GL288" s="108"/>
      <c r="GM288" s="108"/>
      <c r="GN288" s="108"/>
      <c r="GO288" s="108"/>
      <c r="GP288" s="108"/>
      <c r="GQ288" s="108"/>
      <c r="GR288" s="108"/>
      <c r="GS288" s="108"/>
      <c r="GT288" s="108"/>
      <c r="GU288" s="108"/>
      <c r="GV288" s="108"/>
    </row>
    <row r="289" spans="1:204" ht="24.95" customHeight="1" x14ac:dyDescent="0.2">
      <c r="A289" s="15"/>
      <c r="B289" s="15"/>
      <c r="C289" s="15"/>
      <c r="D289" s="15"/>
      <c r="E289" s="15"/>
      <c r="F289" s="15"/>
      <c r="G289" s="211"/>
      <c r="H289" s="206"/>
      <c r="I289" s="15"/>
      <c r="J289" s="153"/>
      <c r="K289" s="15"/>
      <c r="L289" s="15"/>
      <c r="M289" s="15"/>
      <c r="N289" s="15"/>
      <c r="O289" s="15"/>
      <c r="P289" s="15"/>
      <c r="Q289" s="15"/>
      <c r="R289" s="15"/>
      <c r="S289" s="15"/>
      <c r="T289" s="15"/>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c r="AY289" s="13"/>
      <c r="AZ289" s="13"/>
      <c r="BA289" s="13"/>
      <c r="BB289" s="13"/>
      <c r="BC289" s="13"/>
      <c r="BD289" s="13"/>
      <c r="BE289" s="13"/>
      <c r="BF289" s="13"/>
      <c r="BG289" s="13"/>
      <c r="BH289" s="13"/>
      <c r="BI289" s="13"/>
      <c r="BJ289" s="13"/>
      <c r="BK289" s="13"/>
      <c r="BL289" s="13"/>
      <c r="BM289" s="13"/>
      <c r="BN289" s="13"/>
      <c r="BO289" s="13"/>
      <c r="BP289" s="13"/>
      <c r="BQ289" s="13"/>
      <c r="BR289" s="13"/>
      <c r="BS289" s="13"/>
      <c r="BT289" s="13"/>
      <c r="BU289" s="13"/>
      <c r="BV289" s="13"/>
      <c r="BW289" s="13"/>
      <c r="BX289" s="13"/>
      <c r="BY289" s="13"/>
      <c r="BZ289" s="13"/>
      <c r="CA289" s="13"/>
      <c r="CB289" s="13"/>
      <c r="CC289" s="13"/>
      <c r="CD289" s="13"/>
      <c r="CE289" s="13"/>
      <c r="CF289" s="13"/>
      <c r="CG289" s="13"/>
      <c r="CH289" s="13"/>
      <c r="CI289" s="13"/>
      <c r="CJ289" s="13"/>
      <c r="CK289" s="13"/>
      <c r="CL289" s="13"/>
      <c r="CM289" s="13"/>
      <c r="CN289" s="13"/>
      <c r="CO289" s="13"/>
      <c r="CP289" s="13"/>
      <c r="CQ289" s="13"/>
      <c r="CR289" s="13"/>
      <c r="CS289" s="13"/>
      <c r="CT289" s="13"/>
      <c r="CU289" s="13"/>
      <c r="CV289" s="13"/>
      <c r="CW289" s="13"/>
      <c r="CX289" s="13"/>
      <c r="CY289" s="13"/>
      <c r="CZ289" s="13"/>
      <c r="DA289" s="13"/>
      <c r="DB289" s="13"/>
      <c r="DC289" s="13"/>
      <c r="DD289" s="13"/>
      <c r="DE289" s="13"/>
      <c r="DF289" s="13"/>
      <c r="DG289" s="13"/>
      <c r="DH289" s="13"/>
      <c r="DI289" s="13"/>
      <c r="DJ289" s="13"/>
      <c r="DK289" s="13"/>
      <c r="DL289" s="13"/>
      <c r="DM289" s="13"/>
      <c r="DN289" s="13"/>
      <c r="DO289" s="13"/>
      <c r="DP289" s="13"/>
      <c r="DQ289" s="13"/>
      <c r="DR289" s="13"/>
      <c r="DS289" s="13"/>
      <c r="DT289" s="13"/>
      <c r="DU289" s="13"/>
      <c r="DV289" s="13"/>
      <c r="DW289" s="13"/>
      <c r="DX289" s="13"/>
      <c r="DY289" s="13"/>
      <c r="DZ289" s="13"/>
      <c r="EA289" s="13"/>
      <c r="EB289" s="13"/>
      <c r="EC289" s="13"/>
      <c r="ED289" s="13"/>
      <c r="EE289" s="13"/>
      <c r="EF289" s="13"/>
      <c r="EG289" s="13"/>
      <c r="EH289" s="13"/>
      <c r="EI289" s="13"/>
      <c r="EJ289" s="13"/>
      <c r="EK289" s="13"/>
      <c r="EL289" s="13"/>
      <c r="EM289" s="13"/>
      <c r="EN289" s="13"/>
      <c r="EO289" s="13"/>
      <c r="EP289" s="13"/>
      <c r="EQ289" s="13"/>
      <c r="ER289" s="13"/>
      <c r="ES289" s="13"/>
      <c r="ET289" s="13"/>
      <c r="EU289" s="13"/>
      <c r="EV289" s="13"/>
      <c r="EW289" s="13"/>
      <c r="EX289" s="13"/>
      <c r="EY289" s="13"/>
      <c r="EZ289" s="13"/>
      <c r="FA289" s="13"/>
      <c r="FB289" s="13"/>
      <c r="FC289" s="13"/>
      <c r="FD289" s="13"/>
      <c r="FE289" s="13"/>
      <c r="FF289" s="13"/>
      <c r="FG289" s="13"/>
      <c r="FH289" s="13"/>
      <c r="FI289" s="13"/>
      <c r="FJ289" s="13"/>
      <c r="FK289" s="13"/>
      <c r="FL289" s="13"/>
      <c r="FM289" s="13"/>
      <c r="FN289" s="13"/>
      <c r="FO289" s="13"/>
      <c r="FP289" s="13"/>
      <c r="FQ289" s="13"/>
      <c r="FR289" s="13"/>
      <c r="FS289" s="13"/>
      <c r="FT289" s="13"/>
      <c r="FU289" s="13"/>
      <c r="FV289" s="13"/>
      <c r="FW289" s="13"/>
      <c r="FX289" s="13"/>
      <c r="FY289" s="13"/>
      <c r="FZ289" s="13"/>
      <c r="GA289" s="13"/>
      <c r="GB289" s="13"/>
      <c r="GC289" s="13"/>
      <c r="GD289" s="13"/>
      <c r="GE289" s="13"/>
      <c r="GF289" s="13"/>
      <c r="GG289" s="13"/>
      <c r="GH289" s="13"/>
      <c r="GI289" s="13"/>
      <c r="GJ289" s="13"/>
      <c r="GK289" s="13"/>
      <c r="GL289" s="13"/>
      <c r="GM289" s="13"/>
      <c r="GN289" s="13"/>
      <c r="GO289" s="13"/>
      <c r="GP289" s="13"/>
      <c r="GQ289" s="13"/>
      <c r="GR289" s="13"/>
      <c r="GS289" s="13"/>
      <c r="GT289" s="13"/>
      <c r="GU289" s="13"/>
      <c r="GV289" s="13"/>
    </row>
    <row r="290" spans="1:204" ht="24.95" customHeight="1" x14ac:dyDescent="0.2">
      <c r="A290" s="15"/>
      <c r="B290" s="15"/>
      <c r="C290" s="15"/>
      <c r="D290" s="15"/>
      <c r="E290" s="15"/>
      <c r="F290" s="15"/>
      <c r="G290" s="211"/>
      <c r="H290" s="206"/>
      <c r="I290" s="15"/>
      <c r="J290" s="153"/>
      <c r="K290" s="15"/>
      <c r="L290" s="15"/>
      <c r="M290" s="15"/>
      <c r="N290" s="15"/>
      <c r="O290" s="15"/>
      <c r="P290" s="15"/>
      <c r="Q290" s="15"/>
      <c r="R290" s="15"/>
      <c r="S290" s="15"/>
      <c r="T290" s="15"/>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c r="AY290" s="13"/>
      <c r="AZ290" s="13"/>
      <c r="BA290" s="13"/>
      <c r="BB290" s="13"/>
      <c r="BC290" s="13"/>
      <c r="BD290" s="13"/>
      <c r="BE290" s="13"/>
      <c r="BF290" s="13"/>
      <c r="BG290" s="13"/>
      <c r="BH290" s="13"/>
      <c r="BI290" s="13"/>
      <c r="BJ290" s="13"/>
      <c r="BK290" s="13"/>
      <c r="BL290" s="13"/>
      <c r="BM290" s="13"/>
      <c r="BN290" s="13"/>
      <c r="BO290" s="13"/>
      <c r="BP290" s="13"/>
      <c r="BQ290" s="13"/>
      <c r="BR290" s="13"/>
      <c r="BS290" s="13"/>
      <c r="BT290" s="13"/>
      <c r="BU290" s="13"/>
      <c r="BV290" s="13"/>
      <c r="BW290" s="13"/>
      <c r="BX290" s="13"/>
      <c r="BY290" s="13"/>
      <c r="BZ290" s="13"/>
      <c r="CA290" s="13"/>
      <c r="CB290" s="13"/>
      <c r="CC290" s="13"/>
      <c r="CD290" s="13"/>
      <c r="CE290" s="13"/>
      <c r="CF290" s="13"/>
      <c r="CG290" s="13"/>
      <c r="CH290" s="13"/>
      <c r="CI290" s="13"/>
      <c r="CJ290" s="13"/>
      <c r="CK290" s="13"/>
      <c r="CL290" s="13"/>
      <c r="CM290" s="13"/>
      <c r="CN290" s="13"/>
      <c r="CO290" s="13"/>
      <c r="CP290" s="13"/>
      <c r="CQ290" s="13"/>
      <c r="CR290" s="13"/>
      <c r="CS290" s="13"/>
      <c r="CT290" s="13"/>
      <c r="CU290" s="13"/>
      <c r="CV290" s="13"/>
      <c r="CW290" s="13"/>
      <c r="CX290" s="13"/>
      <c r="CY290" s="13"/>
      <c r="CZ290" s="13"/>
      <c r="DA290" s="13"/>
      <c r="DB290" s="13"/>
      <c r="DC290" s="13"/>
      <c r="DD290" s="13"/>
      <c r="DE290" s="13"/>
      <c r="DF290" s="13"/>
      <c r="DG290" s="13"/>
      <c r="DH290" s="13"/>
      <c r="DI290" s="13"/>
      <c r="DJ290" s="13"/>
      <c r="DK290" s="13"/>
      <c r="DL290" s="13"/>
      <c r="DM290" s="13"/>
      <c r="DN290" s="13"/>
      <c r="DO290" s="13"/>
      <c r="DP290" s="13"/>
      <c r="DQ290" s="13"/>
      <c r="DR290" s="13"/>
      <c r="DS290" s="13"/>
      <c r="DT290" s="13"/>
      <c r="DU290" s="13"/>
      <c r="DV290" s="13"/>
      <c r="DW290" s="13"/>
      <c r="DX290" s="13"/>
      <c r="DY290" s="13"/>
      <c r="DZ290" s="13"/>
      <c r="EA290" s="13"/>
      <c r="EB290" s="13"/>
      <c r="EC290" s="13"/>
      <c r="ED290" s="13"/>
      <c r="EE290" s="13"/>
      <c r="EF290" s="13"/>
      <c r="EG290" s="13"/>
      <c r="EH290" s="13"/>
      <c r="EI290" s="13"/>
      <c r="EJ290" s="13"/>
      <c r="EK290" s="13"/>
      <c r="EL290" s="13"/>
      <c r="EM290" s="13"/>
      <c r="EN290" s="13"/>
      <c r="EO290" s="13"/>
      <c r="EP290" s="13"/>
      <c r="EQ290" s="13"/>
      <c r="ER290" s="13"/>
      <c r="ES290" s="13"/>
      <c r="ET290" s="13"/>
      <c r="EU290" s="13"/>
      <c r="EV290" s="13"/>
      <c r="EW290" s="13"/>
      <c r="EX290" s="13"/>
      <c r="EY290" s="13"/>
      <c r="EZ290" s="13"/>
      <c r="FA290" s="13"/>
      <c r="FB290" s="13"/>
      <c r="FC290" s="13"/>
      <c r="FD290" s="13"/>
      <c r="FE290" s="13"/>
      <c r="FF290" s="13"/>
      <c r="FG290" s="13"/>
      <c r="FH290" s="13"/>
      <c r="FI290" s="13"/>
      <c r="FJ290" s="13"/>
      <c r="FK290" s="13"/>
      <c r="FL290" s="13"/>
      <c r="FM290" s="13"/>
      <c r="FN290" s="13"/>
      <c r="FO290" s="13"/>
      <c r="FP290" s="13"/>
      <c r="FQ290" s="13"/>
      <c r="FR290" s="13"/>
      <c r="FS290" s="13"/>
      <c r="FT290" s="13"/>
      <c r="FU290" s="13"/>
      <c r="FV290" s="13"/>
      <c r="FW290" s="13"/>
      <c r="FX290" s="13"/>
      <c r="FY290" s="13"/>
      <c r="FZ290" s="13"/>
      <c r="GA290" s="13"/>
      <c r="GB290" s="13"/>
      <c r="GC290" s="13"/>
      <c r="GD290" s="13"/>
      <c r="GE290" s="13"/>
      <c r="GF290" s="13"/>
      <c r="GG290" s="13"/>
      <c r="GH290" s="13"/>
      <c r="GI290" s="13"/>
      <c r="GJ290" s="13"/>
      <c r="GK290" s="13"/>
      <c r="GL290" s="13"/>
      <c r="GM290" s="13"/>
      <c r="GN290" s="13"/>
      <c r="GO290" s="13"/>
      <c r="GP290" s="13"/>
      <c r="GQ290" s="13"/>
      <c r="GR290" s="13"/>
      <c r="GS290" s="13"/>
      <c r="GT290" s="13"/>
      <c r="GU290" s="13"/>
      <c r="GV290" s="13"/>
    </row>
    <row r="291" spans="1:204" ht="24.95" customHeight="1" x14ac:dyDescent="0.2">
      <c r="A291" s="15"/>
      <c r="B291" s="15"/>
      <c r="C291" s="15"/>
      <c r="D291" s="15"/>
      <c r="E291" s="15"/>
      <c r="F291" s="15"/>
      <c r="G291" s="211"/>
      <c r="H291" s="206"/>
      <c r="I291" s="15"/>
      <c r="J291" s="153"/>
      <c r="K291" s="15"/>
      <c r="L291" s="15"/>
      <c r="M291" s="15"/>
      <c r="N291" s="15"/>
      <c r="O291" s="15"/>
      <c r="P291" s="15"/>
      <c r="Q291" s="15"/>
      <c r="R291" s="15"/>
      <c r="S291" s="15"/>
      <c r="T291" s="15"/>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c r="AY291" s="13"/>
      <c r="AZ291" s="13"/>
      <c r="BA291" s="13"/>
      <c r="BB291" s="13"/>
      <c r="BC291" s="13"/>
      <c r="BD291" s="13"/>
      <c r="BE291" s="13"/>
      <c r="BF291" s="13"/>
      <c r="BG291" s="13"/>
      <c r="BH291" s="13"/>
      <c r="BI291" s="13"/>
      <c r="BJ291" s="13"/>
      <c r="BK291" s="13"/>
      <c r="BL291" s="13"/>
      <c r="BM291" s="13"/>
      <c r="BN291" s="13"/>
      <c r="BO291" s="13"/>
      <c r="BP291" s="13"/>
      <c r="BQ291" s="13"/>
      <c r="BR291" s="13"/>
      <c r="BS291" s="13"/>
      <c r="BT291" s="13"/>
      <c r="BU291" s="13"/>
      <c r="BV291" s="13"/>
      <c r="BW291" s="13"/>
      <c r="BX291" s="13"/>
      <c r="BY291" s="13"/>
      <c r="BZ291" s="13"/>
      <c r="CA291" s="13"/>
      <c r="CB291" s="13"/>
      <c r="CC291" s="13"/>
      <c r="CD291" s="13"/>
      <c r="CE291" s="13"/>
      <c r="CF291" s="13"/>
      <c r="CG291" s="13"/>
      <c r="CH291" s="13"/>
      <c r="CI291" s="13"/>
      <c r="CJ291" s="13"/>
      <c r="CK291" s="13"/>
      <c r="CL291" s="13"/>
      <c r="CM291" s="13"/>
      <c r="CN291" s="13"/>
      <c r="CO291" s="13"/>
      <c r="CP291" s="13"/>
      <c r="CQ291" s="13"/>
      <c r="CR291" s="13"/>
      <c r="CS291" s="13"/>
      <c r="CT291" s="13"/>
      <c r="CU291" s="13"/>
      <c r="CV291" s="13"/>
      <c r="CW291" s="13"/>
      <c r="CX291" s="13"/>
      <c r="CY291" s="13"/>
      <c r="CZ291" s="13"/>
      <c r="DA291" s="13"/>
      <c r="DB291" s="13"/>
      <c r="DC291" s="13"/>
      <c r="DD291" s="13"/>
      <c r="DE291" s="13"/>
      <c r="DF291" s="13"/>
      <c r="DG291" s="13"/>
      <c r="DH291" s="13"/>
      <c r="DI291" s="13"/>
      <c r="DJ291" s="13"/>
      <c r="DK291" s="13"/>
      <c r="DL291" s="13"/>
      <c r="DM291" s="13"/>
      <c r="DN291" s="13"/>
      <c r="DO291" s="13"/>
      <c r="DP291" s="13"/>
      <c r="DQ291" s="13"/>
      <c r="DR291" s="13"/>
      <c r="DS291" s="13"/>
      <c r="DT291" s="13"/>
      <c r="DU291" s="13"/>
      <c r="DV291" s="13"/>
      <c r="DW291" s="13"/>
      <c r="DX291" s="13"/>
      <c r="DY291" s="13"/>
      <c r="DZ291" s="13"/>
      <c r="EA291" s="13"/>
      <c r="EB291" s="13"/>
      <c r="EC291" s="13"/>
      <c r="ED291" s="13"/>
      <c r="EE291" s="13"/>
      <c r="EF291" s="13"/>
      <c r="EG291" s="13"/>
      <c r="EH291" s="13"/>
      <c r="EI291" s="13"/>
      <c r="EJ291" s="13"/>
      <c r="EK291" s="13"/>
      <c r="EL291" s="13"/>
      <c r="EM291" s="13"/>
      <c r="EN291" s="13"/>
      <c r="EO291" s="13"/>
      <c r="EP291" s="13"/>
      <c r="EQ291" s="13"/>
      <c r="ER291" s="13"/>
      <c r="ES291" s="13"/>
      <c r="ET291" s="13"/>
      <c r="EU291" s="13"/>
      <c r="EV291" s="13"/>
      <c r="EW291" s="13"/>
      <c r="EX291" s="13"/>
      <c r="EY291" s="13"/>
      <c r="EZ291" s="13"/>
      <c r="FA291" s="13"/>
      <c r="FB291" s="13"/>
      <c r="FC291" s="13"/>
      <c r="FD291" s="13"/>
      <c r="FE291" s="13"/>
      <c r="FF291" s="13"/>
      <c r="FG291" s="13"/>
      <c r="FH291" s="13"/>
      <c r="FI291" s="13"/>
      <c r="FJ291" s="13"/>
      <c r="FK291" s="13"/>
      <c r="FL291" s="13"/>
      <c r="FM291" s="13"/>
      <c r="FN291" s="13"/>
      <c r="FO291" s="13"/>
      <c r="FP291" s="13"/>
      <c r="FQ291" s="13"/>
      <c r="FR291" s="13"/>
      <c r="FS291" s="13"/>
      <c r="FT291" s="13"/>
      <c r="FU291" s="13"/>
      <c r="FV291" s="13"/>
      <c r="FW291" s="13"/>
      <c r="FX291" s="13"/>
      <c r="FY291" s="13"/>
      <c r="FZ291" s="13"/>
      <c r="GA291" s="13"/>
      <c r="GB291" s="13"/>
      <c r="GC291" s="13"/>
      <c r="GD291" s="13"/>
      <c r="GE291" s="13"/>
      <c r="GF291" s="13"/>
      <c r="GG291" s="13"/>
      <c r="GH291" s="13"/>
      <c r="GI291" s="13"/>
      <c r="GJ291" s="13"/>
      <c r="GK291" s="13"/>
      <c r="GL291" s="13"/>
      <c r="GM291" s="13"/>
      <c r="GN291" s="13"/>
      <c r="GO291" s="13"/>
      <c r="GP291" s="13"/>
      <c r="GQ291" s="13"/>
      <c r="GR291" s="13"/>
      <c r="GS291" s="13"/>
      <c r="GT291" s="13"/>
      <c r="GU291" s="13"/>
      <c r="GV291" s="13"/>
    </row>
    <row r="292" spans="1:204" ht="24.95" customHeight="1" x14ac:dyDescent="0.2">
      <c r="A292" s="15"/>
      <c r="B292" s="15"/>
      <c r="C292" s="15"/>
      <c r="D292" s="15"/>
      <c r="E292" s="15"/>
      <c r="F292" s="15"/>
      <c r="G292" s="211"/>
      <c r="H292" s="206"/>
      <c r="I292" s="15"/>
      <c r="J292" s="153"/>
      <c r="K292" s="15"/>
      <c r="L292" s="15"/>
      <c r="M292" s="15"/>
      <c r="N292" s="15"/>
      <c r="O292" s="15"/>
      <c r="P292" s="15"/>
      <c r="Q292" s="15"/>
      <c r="R292" s="15"/>
      <c r="S292" s="15"/>
      <c r="T292" s="15"/>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c r="AY292" s="13"/>
      <c r="AZ292" s="13"/>
      <c r="BA292" s="13"/>
      <c r="BB292" s="13"/>
      <c r="BC292" s="13"/>
      <c r="BD292" s="13"/>
      <c r="BE292" s="13"/>
      <c r="BF292" s="13"/>
      <c r="BG292" s="13"/>
      <c r="BH292" s="13"/>
      <c r="BI292" s="13"/>
      <c r="BJ292" s="13"/>
      <c r="BK292" s="13"/>
      <c r="BL292" s="13"/>
      <c r="BM292" s="13"/>
      <c r="BN292" s="13"/>
      <c r="BO292" s="13"/>
      <c r="BP292" s="13"/>
      <c r="BQ292" s="13"/>
      <c r="BR292" s="13"/>
      <c r="BS292" s="13"/>
      <c r="BT292" s="13"/>
      <c r="BU292" s="13"/>
      <c r="BV292" s="13"/>
      <c r="BW292" s="13"/>
      <c r="BX292" s="13"/>
      <c r="BY292" s="13"/>
      <c r="BZ292" s="13"/>
      <c r="CA292" s="13"/>
      <c r="CB292" s="13"/>
      <c r="CC292" s="13"/>
      <c r="CD292" s="13"/>
      <c r="CE292" s="13"/>
      <c r="CF292" s="13"/>
      <c r="CG292" s="13"/>
      <c r="CH292" s="13"/>
      <c r="CI292" s="13"/>
      <c r="CJ292" s="13"/>
      <c r="CK292" s="13"/>
      <c r="CL292" s="13"/>
      <c r="CM292" s="13"/>
      <c r="CN292" s="13"/>
      <c r="CO292" s="13"/>
      <c r="CP292" s="13"/>
      <c r="CQ292" s="13"/>
      <c r="CR292" s="13"/>
      <c r="CS292" s="13"/>
      <c r="CT292" s="13"/>
      <c r="CU292" s="13"/>
      <c r="CV292" s="13"/>
      <c r="CW292" s="13"/>
      <c r="CX292" s="13"/>
      <c r="CY292" s="13"/>
      <c r="CZ292" s="13"/>
      <c r="DA292" s="13"/>
      <c r="DB292" s="13"/>
      <c r="DC292" s="13"/>
      <c r="DD292" s="13"/>
      <c r="DE292" s="13"/>
      <c r="DF292" s="13"/>
      <c r="DG292" s="13"/>
      <c r="DH292" s="13"/>
      <c r="DI292" s="13"/>
      <c r="DJ292" s="13"/>
      <c r="DK292" s="13"/>
      <c r="DL292" s="13"/>
      <c r="DM292" s="13"/>
      <c r="DN292" s="13"/>
      <c r="DO292" s="13"/>
      <c r="DP292" s="13"/>
      <c r="DQ292" s="13"/>
      <c r="DR292" s="13"/>
      <c r="DS292" s="13"/>
      <c r="DT292" s="13"/>
      <c r="DU292" s="13"/>
      <c r="DV292" s="13"/>
      <c r="DW292" s="13"/>
      <c r="DX292" s="13"/>
      <c r="DY292" s="13"/>
      <c r="DZ292" s="13"/>
      <c r="EA292" s="13"/>
      <c r="EB292" s="13"/>
      <c r="EC292" s="13"/>
      <c r="ED292" s="13"/>
      <c r="EE292" s="13"/>
      <c r="EF292" s="13"/>
      <c r="EG292" s="13"/>
      <c r="EH292" s="13"/>
      <c r="EI292" s="13"/>
      <c r="EJ292" s="13"/>
      <c r="EK292" s="13"/>
      <c r="EL292" s="13"/>
      <c r="EM292" s="13"/>
      <c r="EN292" s="13"/>
      <c r="EO292" s="13"/>
      <c r="EP292" s="13"/>
      <c r="EQ292" s="13"/>
      <c r="ER292" s="13"/>
      <c r="ES292" s="13"/>
      <c r="ET292" s="13"/>
      <c r="EU292" s="13"/>
      <c r="EV292" s="13"/>
      <c r="EW292" s="13"/>
      <c r="EX292" s="13"/>
      <c r="EY292" s="13"/>
      <c r="EZ292" s="13"/>
      <c r="FA292" s="13"/>
      <c r="FB292" s="13"/>
      <c r="FC292" s="13"/>
      <c r="FD292" s="13"/>
      <c r="FE292" s="13"/>
      <c r="FF292" s="13"/>
      <c r="FG292" s="13"/>
      <c r="FH292" s="13"/>
      <c r="FI292" s="13"/>
      <c r="FJ292" s="13"/>
      <c r="FK292" s="13"/>
      <c r="FL292" s="13"/>
      <c r="FM292" s="13"/>
      <c r="FN292" s="13"/>
      <c r="FO292" s="13"/>
      <c r="FP292" s="13"/>
      <c r="FQ292" s="13"/>
      <c r="FR292" s="13"/>
      <c r="FS292" s="13"/>
      <c r="FT292" s="13"/>
      <c r="FU292" s="13"/>
      <c r="FV292" s="13"/>
      <c r="FW292" s="13"/>
      <c r="FX292" s="13"/>
      <c r="FY292" s="13"/>
      <c r="FZ292" s="13"/>
      <c r="GA292" s="13"/>
      <c r="GB292" s="13"/>
      <c r="GC292" s="13"/>
      <c r="GD292" s="13"/>
      <c r="GE292" s="13"/>
      <c r="GF292" s="13"/>
      <c r="GG292" s="13"/>
      <c r="GH292" s="13"/>
      <c r="GI292" s="13"/>
      <c r="GJ292" s="13"/>
      <c r="GK292" s="13"/>
      <c r="GL292" s="13"/>
      <c r="GM292" s="13"/>
      <c r="GN292" s="13"/>
      <c r="GO292" s="13"/>
      <c r="GP292" s="13"/>
      <c r="GQ292" s="13"/>
      <c r="GR292" s="13"/>
      <c r="GS292" s="13"/>
      <c r="GT292" s="13"/>
      <c r="GU292" s="13"/>
      <c r="GV292" s="13"/>
    </row>
    <row r="293" spans="1:204" ht="24.95" customHeight="1" x14ac:dyDescent="0.2">
      <c r="A293" s="15"/>
      <c r="B293" s="15"/>
      <c r="C293" s="15"/>
      <c r="D293" s="15"/>
      <c r="E293" s="15"/>
      <c r="F293" s="15"/>
      <c r="G293" s="211"/>
      <c r="H293" s="206"/>
      <c r="I293" s="15"/>
      <c r="J293" s="153"/>
      <c r="K293" s="15"/>
      <c r="L293" s="15"/>
      <c r="M293" s="15"/>
      <c r="N293" s="15"/>
      <c r="O293" s="15"/>
      <c r="P293" s="15"/>
      <c r="Q293" s="15"/>
      <c r="R293" s="15"/>
      <c r="S293" s="15"/>
      <c r="T293" s="15"/>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c r="AY293" s="13"/>
      <c r="AZ293" s="13"/>
      <c r="BA293" s="13"/>
      <c r="BB293" s="13"/>
      <c r="BC293" s="13"/>
      <c r="BD293" s="13"/>
      <c r="BE293" s="13"/>
      <c r="BF293" s="13"/>
      <c r="BG293" s="13"/>
      <c r="BH293" s="13"/>
      <c r="BI293" s="13"/>
      <c r="BJ293" s="13"/>
      <c r="BK293" s="13"/>
      <c r="BL293" s="13"/>
      <c r="BM293" s="13"/>
      <c r="BN293" s="13"/>
      <c r="BO293" s="13"/>
      <c r="BP293" s="13"/>
      <c r="BQ293" s="13"/>
      <c r="BR293" s="13"/>
      <c r="BS293" s="13"/>
      <c r="BT293" s="13"/>
      <c r="BU293" s="13"/>
      <c r="BV293" s="13"/>
      <c r="BW293" s="13"/>
      <c r="BX293" s="13"/>
      <c r="BY293" s="13"/>
      <c r="BZ293" s="13"/>
      <c r="CA293" s="13"/>
      <c r="CB293" s="13"/>
      <c r="CC293" s="13"/>
      <c r="CD293" s="13"/>
      <c r="CE293" s="13"/>
      <c r="CF293" s="13"/>
      <c r="CG293" s="13"/>
      <c r="CH293" s="13"/>
      <c r="CI293" s="13"/>
      <c r="CJ293" s="13"/>
      <c r="CK293" s="13"/>
      <c r="CL293" s="13"/>
      <c r="CM293" s="13"/>
      <c r="CN293" s="13"/>
      <c r="CO293" s="13"/>
      <c r="CP293" s="13"/>
      <c r="CQ293" s="13"/>
      <c r="CR293" s="13"/>
      <c r="CS293" s="13"/>
      <c r="CT293" s="13"/>
      <c r="CU293" s="13"/>
      <c r="CV293" s="13"/>
      <c r="CW293" s="13"/>
      <c r="CX293" s="13"/>
      <c r="CY293" s="13"/>
      <c r="CZ293" s="13"/>
      <c r="DA293" s="13"/>
      <c r="DB293" s="13"/>
      <c r="DC293" s="13"/>
      <c r="DD293" s="13"/>
      <c r="DE293" s="13"/>
      <c r="DF293" s="13"/>
      <c r="DG293" s="13"/>
      <c r="DH293" s="13"/>
      <c r="DI293" s="13"/>
      <c r="DJ293" s="13"/>
      <c r="DK293" s="13"/>
      <c r="DL293" s="13"/>
      <c r="DM293" s="13"/>
      <c r="DN293" s="13"/>
      <c r="DO293" s="13"/>
      <c r="DP293" s="13"/>
      <c r="DQ293" s="13"/>
      <c r="DR293" s="13"/>
      <c r="DS293" s="13"/>
      <c r="DT293" s="13"/>
      <c r="DU293" s="13"/>
      <c r="DV293" s="13"/>
      <c r="DW293" s="13"/>
      <c r="DX293" s="13"/>
      <c r="DY293" s="13"/>
      <c r="DZ293" s="13"/>
      <c r="EA293" s="13"/>
      <c r="EB293" s="13"/>
      <c r="EC293" s="13"/>
      <c r="ED293" s="13"/>
      <c r="EE293" s="13"/>
      <c r="EF293" s="13"/>
      <c r="EG293" s="13"/>
      <c r="EH293" s="13"/>
      <c r="EI293" s="13"/>
      <c r="EJ293" s="13"/>
      <c r="EK293" s="13"/>
      <c r="EL293" s="13"/>
      <c r="EM293" s="13"/>
      <c r="EN293" s="13"/>
      <c r="EO293" s="13"/>
      <c r="EP293" s="13"/>
      <c r="EQ293" s="13"/>
      <c r="ER293" s="13"/>
      <c r="ES293" s="13"/>
      <c r="ET293" s="13"/>
      <c r="EU293" s="13"/>
      <c r="EV293" s="13"/>
      <c r="EW293" s="13"/>
      <c r="EX293" s="13"/>
      <c r="EY293" s="13"/>
      <c r="EZ293" s="13"/>
      <c r="FA293" s="13"/>
      <c r="FB293" s="13"/>
      <c r="FC293" s="13"/>
      <c r="FD293" s="13"/>
      <c r="FE293" s="13"/>
      <c r="FF293" s="13"/>
      <c r="FG293" s="13"/>
      <c r="FH293" s="13"/>
      <c r="FI293" s="13"/>
      <c r="FJ293" s="13"/>
      <c r="FK293" s="13"/>
      <c r="FL293" s="13"/>
      <c r="FM293" s="13"/>
      <c r="FN293" s="13"/>
      <c r="FO293" s="13"/>
      <c r="FP293" s="13"/>
      <c r="FQ293" s="13"/>
      <c r="FR293" s="13"/>
      <c r="FS293" s="13"/>
      <c r="FT293" s="13"/>
      <c r="FU293" s="13"/>
      <c r="FV293" s="13"/>
      <c r="FW293" s="13"/>
      <c r="FX293" s="13"/>
      <c r="FY293" s="13"/>
      <c r="FZ293" s="13"/>
      <c r="GA293" s="13"/>
      <c r="GB293" s="13"/>
      <c r="GC293" s="13"/>
      <c r="GD293" s="13"/>
      <c r="GE293" s="13"/>
      <c r="GF293" s="13"/>
      <c r="GG293" s="13"/>
      <c r="GH293" s="13"/>
      <c r="GI293" s="13"/>
      <c r="GJ293" s="13"/>
      <c r="GK293" s="13"/>
      <c r="GL293" s="13"/>
      <c r="GM293" s="13"/>
      <c r="GN293" s="13"/>
      <c r="GO293" s="13"/>
      <c r="GP293" s="13"/>
      <c r="GQ293" s="13"/>
      <c r="GR293" s="13"/>
      <c r="GS293" s="13"/>
      <c r="GT293" s="13"/>
      <c r="GU293" s="13"/>
      <c r="GV293" s="13"/>
    </row>
    <row r="294" spans="1:204" ht="24.95" customHeight="1" x14ac:dyDescent="0.2">
      <c r="A294" s="15"/>
      <c r="B294" s="15"/>
      <c r="C294" s="15"/>
      <c r="D294" s="15"/>
      <c r="E294" s="15"/>
      <c r="F294" s="15"/>
      <c r="G294" s="211"/>
      <c r="H294" s="206"/>
      <c r="I294" s="15"/>
      <c r="J294" s="153"/>
      <c r="K294" s="15"/>
      <c r="L294" s="15"/>
      <c r="M294" s="15"/>
      <c r="N294" s="15"/>
      <c r="O294" s="15"/>
      <c r="P294" s="15"/>
      <c r="Q294" s="15"/>
      <c r="R294" s="15"/>
      <c r="S294" s="15"/>
      <c r="T294" s="15"/>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c r="BR294" s="13"/>
      <c r="BS294" s="13"/>
      <c r="BT294" s="13"/>
      <c r="BU294" s="13"/>
      <c r="BV294" s="13"/>
      <c r="BW294" s="13"/>
      <c r="BX294" s="13"/>
      <c r="BY294" s="13"/>
      <c r="BZ294" s="13"/>
      <c r="CA294" s="13"/>
      <c r="CB294" s="13"/>
      <c r="CC294" s="13"/>
      <c r="CD294" s="13"/>
      <c r="CE294" s="13"/>
      <c r="CF294" s="13"/>
      <c r="CG294" s="13"/>
      <c r="CH294" s="13"/>
      <c r="CI294" s="13"/>
      <c r="CJ294" s="13"/>
      <c r="CK294" s="13"/>
      <c r="CL294" s="13"/>
      <c r="CM294" s="13"/>
      <c r="CN294" s="13"/>
      <c r="CO294" s="13"/>
      <c r="CP294" s="13"/>
      <c r="CQ294" s="13"/>
      <c r="CR294" s="13"/>
      <c r="CS294" s="13"/>
      <c r="CT294" s="13"/>
      <c r="CU294" s="13"/>
      <c r="CV294" s="13"/>
      <c r="CW294" s="13"/>
      <c r="CX294" s="13"/>
      <c r="CY294" s="13"/>
      <c r="CZ294" s="13"/>
      <c r="DA294" s="13"/>
      <c r="DB294" s="13"/>
      <c r="DC294" s="13"/>
      <c r="DD294" s="13"/>
      <c r="DE294" s="13"/>
      <c r="DF294" s="13"/>
      <c r="DG294" s="13"/>
      <c r="DH294" s="13"/>
      <c r="DI294" s="13"/>
      <c r="DJ294" s="13"/>
      <c r="DK294" s="13"/>
      <c r="DL294" s="13"/>
      <c r="DM294" s="13"/>
      <c r="DN294" s="13"/>
      <c r="DO294" s="13"/>
      <c r="DP294" s="13"/>
      <c r="DQ294" s="13"/>
      <c r="DR294" s="13"/>
      <c r="DS294" s="13"/>
      <c r="DT294" s="13"/>
      <c r="DU294" s="13"/>
      <c r="DV294" s="13"/>
      <c r="DW294" s="13"/>
      <c r="DX294" s="13"/>
      <c r="DY294" s="13"/>
      <c r="DZ294" s="13"/>
      <c r="EA294" s="13"/>
      <c r="EB294" s="13"/>
      <c r="EC294" s="13"/>
      <c r="ED294" s="13"/>
      <c r="EE294" s="13"/>
      <c r="EF294" s="13"/>
      <c r="EG294" s="13"/>
      <c r="EH294" s="13"/>
      <c r="EI294" s="13"/>
      <c r="EJ294" s="13"/>
      <c r="EK294" s="13"/>
      <c r="EL294" s="13"/>
      <c r="EM294" s="13"/>
      <c r="EN294" s="13"/>
      <c r="EO294" s="13"/>
      <c r="EP294" s="13"/>
      <c r="EQ294" s="13"/>
      <c r="ER294" s="13"/>
      <c r="ES294" s="13"/>
      <c r="ET294" s="13"/>
      <c r="EU294" s="13"/>
      <c r="EV294" s="13"/>
      <c r="EW294" s="13"/>
      <c r="EX294" s="13"/>
      <c r="EY294" s="13"/>
      <c r="EZ294" s="13"/>
      <c r="FA294" s="13"/>
      <c r="FB294" s="13"/>
      <c r="FC294" s="13"/>
      <c r="FD294" s="13"/>
      <c r="FE294" s="13"/>
      <c r="FF294" s="13"/>
      <c r="FG294" s="13"/>
      <c r="FH294" s="13"/>
      <c r="FI294" s="13"/>
      <c r="FJ294" s="13"/>
      <c r="FK294" s="13"/>
      <c r="FL294" s="13"/>
      <c r="FM294" s="13"/>
      <c r="FN294" s="13"/>
      <c r="FO294" s="13"/>
      <c r="FP294" s="13"/>
      <c r="FQ294" s="13"/>
      <c r="FR294" s="13"/>
      <c r="FS294" s="13"/>
      <c r="FT294" s="13"/>
      <c r="FU294" s="13"/>
      <c r="FV294" s="13"/>
      <c r="FW294" s="13"/>
      <c r="FX294" s="13"/>
      <c r="FY294" s="13"/>
      <c r="FZ294" s="13"/>
      <c r="GA294" s="13"/>
      <c r="GB294" s="13"/>
      <c r="GC294" s="13"/>
      <c r="GD294" s="13"/>
      <c r="GE294" s="13"/>
      <c r="GF294" s="13"/>
      <c r="GG294" s="13"/>
      <c r="GH294" s="13"/>
      <c r="GI294" s="13"/>
      <c r="GJ294" s="13"/>
      <c r="GK294" s="13"/>
      <c r="GL294" s="13"/>
      <c r="GM294" s="13"/>
      <c r="GN294" s="13"/>
      <c r="GO294" s="13"/>
      <c r="GP294" s="13"/>
      <c r="GQ294" s="13"/>
      <c r="GR294" s="13"/>
      <c r="GS294" s="13"/>
      <c r="GT294" s="13"/>
      <c r="GU294" s="13"/>
      <c r="GV294" s="13"/>
    </row>
    <row r="295" spans="1:204" ht="24.95" customHeight="1" x14ac:dyDescent="0.2">
      <c r="A295" s="15"/>
      <c r="B295" s="15"/>
      <c r="C295" s="15"/>
      <c r="D295" s="15"/>
      <c r="E295" s="15"/>
      <c r="F295" s="15"/>
      <c r="G295" s="211"/>
      <c r="H295" s="206"/>
      <c r="I295" s="15"/>
      <c r="J295" s="153"/>
      <c r="K295" s="15"/>
      <c r="L295" s="15"/>
      <c r="M295" s="15"/>
      <c r="N295" s="15"/>
      <c r="O295" s="15"/>
      <c r="P295" s="15"/>
      <c r="Q295" s="15"/>
      <c r="R295" s="15"/>
      <c r="S295" s="15"/>
      <c r="T295" s="15"/>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c r="BC295" s="13"/>
      <c r="BD295" s="13"/>
      <c r="BE295" s="13"/>
      <c r="BF295" s="13"/>
      <c r="BG295" s="13"/>
      <c r="BH295" s="13"/>
      <c r="BI295" s="13"/>
      <c r="BJ295" s="13"/>
      <c r="BK295" s="13"/>
      <c r="BL295" s="13"/>
      <c r="BM295" s="13"/>
      <c r="BN295" s="13"/>
      <c r="BO295" s="13"/>
      <c r="BP295" s="13"/>
      <c r="BQ295" s="13"/>
      <c r="BR295" s="13"/>
      <c r="BS295" s="13"/>
      <c r="BT295" s="13"/>
      <c r="BU295" s="13"/>
      <c r="BV295" s="13"/>
      <c r="BW295" s="13"/>
      <c r="BX295" s="13"/>
      <c r="BY295" s="13"/>
      <c r="BZ295" s="13"/>
      <c r="CA295" s="13"/>
      <c r="CB295" s="13"/>
      <c r="CC295" s="13"/>
      <c r="CD295" s="13"/>
      <c r="CE295" s="13"/>
      <c r="CF295" s="13"/>
      <c r="CG295" s="13"/>
      <c r="CH295" s="13"/>
      <c r="CI295" s="13"/>
      <c r="CJ295" s="13"/>
      <c r="CK295" s="13"/>
      <c r="CL295" s="13"/>
      <c r="CM295" s="13"/>
      <c r="CN295" s="13"/>
      <c r="CO295" s="13"/>
      <c r="CP295" s="13"/>
      <c r="CQ295" s="13"/>
      <c r="CR295" s="13"/>
      <c r="CS295" s="13"/>
      <c r="CT295" s="13"/>
      <c r="CU295" s="13"/>
      <c r="CV295" s="13"/>
      <c r="CW295" s="13"/>
      <c r="CX295" s="13"/>
      <c r="CY295" s="13"/>
      <c r="CZ295" s="13"/>
      <c r="DA295" s="13"/>
      <c r="DB295" s="13"/>
      <c r="DC295" s="13"/>
      <c r="DD295" s="13"/>
      <c r="DE295" s="13"/>
      <c r="DF295" s="13"/>
      <c r="DG295" s="13"/>
      <c r="DH295" s="13"/>
      <c r="DI295" s="13"/>
      <c r="DJ295" s="13"/>
      <c r="DK295" s="13"/>
      <c r="DL295" s="13"/>
      <c r="DM295" s="13"/>
      <c r="DN295" s="13"/>
      <c r="DO295" s="13"/>
      <c r="DP295" s="13"/>
      <c r="DQ295" s="13"/>
      <c r="DR295" s="13"/>
      <c r="DS295" s="13"/>
      <c r="DT295" s="13"/>
      <c r="DU295" s="13"/>
      <c r="DV295" s="13"/>
      <c r="DW295" s="13"/>
      <c r="DX295" s="13"/>
      <c r="DY295" s="13"/>
      <c r="DZ295" s="13"/>
      <c r="EA295" s="13"/>
      <c r="EB295" s="13"/>
      <c r="EC295" s="13"/>
      <c r="ED295" s="13"/>
      <c r="EE295" s="13"/>
      <c r="EF295" s="13"/>
      <c r="EG295" s="13"/>
      <c r="EH295" s="13"/>
      <c r="EI295" s="13"/>
      <c r="EJ295" s="13"/>
      <c r="EK295" s="13"/>
      <c r="EL295" s="13"/>
      <c r="EM295" s="13"/>
      <c r="EN295" s="13"/>
      <c r="EO295" s="13"/>
      <c r="EP295" s="13"/>
      <c r="EQ295" s="13"/>
      <c r="ER295" s="13"/>
      <c r="ES295" s="13"/>
      <c r="ET295" s="13"/>
      <c r="EU295" s="13"/>
      <c r="EV295" s="13"/>
      <c r="EW295" s="13"/>
      <c r="EX295" s="13"/>
      <c r="EY295" s="13"/>
      <c r="EZ295" s="13"/>
      <c r="FA295" s="13"/>
      <c r="FB295" s="13"/>
      <c r="FC295" s="13"/>
      <c r="FD295" s="13"/>
      <c r="FE295" s="13"/>
      <c r="FF295" s="13"/>
      <c r="FG295" s="13"/>
      <c r="FH295" s="13"/>
      <c r="FI295" s="13"/>
      <c r="FJ295" s="13"/>
      <c r="FK295" s="13"/>
      <c r="FL295" s="13"/>
      <c r="FM295" s="13"/>
      <c r="FN295" s="13"/>
      <c r="FO295" s="13"/>
      <c r="FP295" s="13"/>
      <c r="FQ295" s="13"/>
      <c r="FR295" s="13"/>
      <c r="FS295" s="13"/>
      <c r="FT295" s="13"/>
      <c r="FU295" s="13"/>
      <c r="FV295" s="13"/>
      <c r="FW295" s="13"/>
      <c r="FX295" s="13"/>
      <c r="FY295" s="13"/>
      <c r="FZ295" s="13"/>
      <c r="GA295" s="13"/>
      <c r="GB295" s="13"/>
      <c r="GC295" s="13"/>
      <c r="GD295" s="13"/>
      <c r="GE295" s="13"/>
      <c r="GF295" s="13"/>
      <c r="GG295" s="13"/>
      <c r="GH295" s="13"/>
      <c r="GI295" s="13"/>
      <c r="GJ295" s="13"/>
      <c r="GK295" s="13"/>
      <c r="GL295" s="13"/>
      <c r="GM295" s="13"/>
      <c r="GN295" s="13"/>
      <c r="GO295" s="13"/>
      <c r="GP295" s="13"/>
      <c r="GQ295" s="13"/>
      <c r="GR295" s="13"/>
      <c r="GS295" s="13"/>
      <c r="GT295" s="13"/>
      <c r="GU295" s="13"/>
      <c r="GV295" s="13"/>
    </row>
    <row r="296" spans="1:204" ht="24.95" customHeight="1" x14ac:dyDescent="0.2">
      <c r="A296" s="15"/>
      <c r="B296" s="15"/>
      <c r="C296" s="15"/>
      <c r="D296" s="15"/>
      <c r="E296" s="15"/>
      <c r="F296" s="15"/>
      <c r="G296" s="211"/>
      <c r="H296" s="206"/>
      <c r="I296" s="15"/>
      <c r="J296" s="153"/>
      <c r="K296" s="15"/>
      <c r="L296" s="15"/>
      <c r="M296" s="15"/>
      <c r="N296" s="15"/>
      <c r="O296" s="15"/>
      <c r="P296" s="15"/>
      <c r="Q296" s="15"/>
      <c r="R296" s="15"/>
      <c r="S296" s="15"/>
      <c r="T296" s="15"/>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c r="BS296" s="13"/>
      <c r="BT296" s="13"/>
      <c r="BU296" s="13"/>
      <c r="BV296" s="13"/>
      <c r="BW296" s="13"/>
      <c r="BX296" s="13"/>
      <c r="BY296" s="13"/>
      <c r="BZ296" s="13"/>
      <c r="CA296" s="13"/>
      <c r="CB296" s="13"/>
      <c r="CC296" s="13"/>
      <c r="CD296" s="13"/>
      <c r="CE296" s="13"/>
      <c r="CF296" s="13"/>
      <c r="CG296" s="13"/>
      <c r="CH296" s="13"/>
      <c r="CI296" s="13"/>
      <c r="CJ296" s="13"/>
      <c r="CK296" s="13"/>
      <c r="CL296" s="13"/>
      <c r="CM296" s="13"/>
      <c r="CN296" s="13"/>
      <c r="CO296" s="13"/>
      <c r="CP296" s="13"/>
      <c r="CQ296" s="13"/>
      <c r="CR296" s="13"/>
      <c r="CS296" s="13"/>
      <c r="CT296" s="13"/>
      <c r="CU296" s="13"/>
      <c r="CV296" s="13"/>
      <c r="CW296" s="13"/>
      <c r="CX296" s="13"/>
      <c r="CY296" s="13"/>
      <c r="CZ296" s="13"/>
      <c r="DA296" s="13"/>
      <c r="DB296" s="13"/>
      <c r="DC296" s="13"/>
      <c r="DD296" s="13"/>
      <c r="DE296" s="13"/>
      <c r="DF296" s="13"/>
      <c r="DG296" s="13"/>
      <c r="DH296" s="13"/>
      <c r="DI296" s="13"/>
      <c r="DJ296" s="13"/>
      <c r="DK296" s="13"/>
      <c r="DL296" s="13"/>
      <c r="DM296" s="13"/>
      <c r="DN296" s="13"/>
      <c r="DO296" s="13"/>
      <c r="DP296" s="13"/>
      <c r="DQ296" s="13"/>
      <c r="DR296" s="13"/>
      <c r="DS296" s="13"/>
      <c r="DT296" s="13"/>
      <c r="DU296" s="13"/>
      <c r="DV296" s="13"/>
      <c r="DW296" s="13"/>
      <c r="DX296" s="13"/>
      <c r="DY296" s="13"/>
      <c r="DZ296" s="13"/>
      <c r="EA296" s="13"/>
      <c r="EB296" s="13"/>
      <c r="EC296" s="13"/>
      <c r="ED296" s="13"/>
      <c r="EE296" s="13"/>
      <c r="EF296" s="13"/>
      <c r="EG296" s="13"/>
      <c r="EH296" s="13"/>
      <c r="EI296" s="13"/>
      <c r="EJ296" s="13"/>
      <c r="EK296" s="13"/>
      <c r="EL296" s="13"/>
      <c r="EM296" s="13"/>
      <c r="EN296" s="13"/>
      <c r="EO296" s="13"/>
      <c r="EP296" s="13"/>
      <c r="EQ296" s="13"/>
      <c r="ER296" s="13"/>
      <c r="ES296" s="13"/>
      <c r="ET296" s="13"/>
      <c r="EU296" s="13"/>
      <c r="EV296" s="13"/>
      <c r="EW296" s="13"/>
      <c r="EX296" s="13"/>
      <c r="EY296" s="13"/>
      <c r="EZ296" s="13"/>
      <c r="FA296" s="13"/>
      <c r="FB296" s="13"/>
      <c r="FC296" s="13"/>
      <c r="FD296" s="13"/>
      <c r="FE296" s="13"/>
      <c r="FF296" s="13"/>
      <c r="FG296" s="13"/>
      <c r="FH296" s="13"/>
      <c r="FI296" s="13"/>
      <c r="FJ296" s="13"/>
      <c r="FK296" s="13"/>
      <c r="FL296" s="13"/>
      <c r="FM296" s="13"/>
      <c r="FN296" s="13"/>
      <c r="FO296" s="13"/>
      <c r="FP296" s="13"/>
      <c r="FQ296" s="13"/>
      <c r="FR296" s="13"/>
      <c r="FS296" s="13"/>
      <c r="FT296" s="13"/>
      <c r="FU296" s="13"/>
      <c r="FV296" s="13"/>
      <c r="FW296" s="13"/>
      <c r="FX296" s="13"/>
      <c r="FY296" s="13"/>
      <c r="FZ296" s="13"/>
      <c r="GA296" s="13"/>
      <c r="GB296" s="13"/>
      <c r="GC296" s="13"/>
      <c r="GD296" s="13"/>
      <c r="GE296" s="13"/>
      <c r="GF296" s="13"/>
      <c r="GG296" s="13"/>
      <c r="GH296" s="13"/>
      <c r="GI296" s="13"/>
      <c r="GJ296" s="13"/>
      <c r="GK296" s="13"/>
      <c r="GL296" s="13"/>
      <c r="GM296" s="13"/>
      <c r="GN296" s="13"/>
      <c r="GO296" s="13"/>
      <c r="GP296" s="13"/>
      <c r="GQ296" s="13"/>
      <c r="GR296" s="13"/>
      <c r="GS296" s="13"/>
      <c r="GT296" s="13"/>
      <c r="GU296" s="13"/>
      <c r="GV296" s="13"/>
    </row>
    <row r="297" spans="1:204" ht="24.95" customHeight="1" x14ac:dyDescent="0.2">
      <c r="A297" s="15"/>
      <c r="B297" s="15"/>
      <c r="C297" s="15"/>
      <c r="D297" s="15"/>
      <c r="E297" s="15"/>
      <c r="F297" s="15"/>
      <c r="G297" s="211"/>
      <c r="H297" s="206"/>
      <c r="I297" s="15"/>
      <c r="J297" s="153"/>
      <c r="K297" s="15"/>
      <c r="L297" s="15"/>
      <c r="M297" s="15"/>
      <c r="N297" s="15"/>
      <c r="O297" s="15"/>
      <c r="P297" s="15"/>
      <c r="Q297" s="15"/>
      <c r="R297" s="15"/>
      <c r="S297" s="15"/>
      <c r="T297" s="15"/>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c r="BC297" s="13"/>
      <c r="BD297" s="13"/>
      <c r="BE297" s="13"/>
      <c r="BF297" s="13"/>
      <c r="BG297" s="13"/>
      <c r="BH297" s="13"/>
      <c r="BI297" s="13"/>
      <c r="BJ297" s="13"/>
      <c r="BK297" s="13"/>
      <c r="BL297" s="13"/>
      <c r="BM297" s="13"/>
      <c r="BN297" s="13"/>
      <c r="BO297" s="13"/>
      <c r="BP297" s="13"/>
      <c r="BQ297" s="13"/>
      <c r="BR297" s="13"/>
      <c r="BS297" s="13"/>
      <c r="BT297" s="13"/>
      <c r="BU297" s="13"/>
      <c r="BV297" s="13"/>
      <c r="BW297" s="13"/>
      <c r="BX297" s="13"/>
      <c r="BY297" s="13"/>
      <c r="BZ297" s="13"/>
      <c r="CA297" s="13"/>
      <c r="CB297" s="13"/>
      <c r="CC297" s="13"/>
      <c r="CD297" s="13"/>
      <c r="CE297" s="13"/>
      <c r="CF297" s="13"/>
      <c r="CG297" s="13"/>
      <c r="CH297" s="13"/>
      <c r="CI297" s="13"/>
      <c r="CJ297" s="13"/>
      <c r="CK297" s="13"/>
      <c r="CL297" s="13"/>
      <c r="CM297" s="13"/>
      <c r="CN297" s="13"/>
      <c r="CO297" s="13"/>
      <c r="CP297" s="13"/>
      <c r="CQ297" s="13"/>
      <c r="CR297" s="13"/>
      <c r="CS297" s="13"/>
      <c r="CT297" s="13"/>
      <c r="CU297" s="13"/>
      <c r="CV297" s="13"/>
      <c r="CW297" s="13"/>
      <c r="CX297" s="13"/>
      <c r="CY297" s="13"/>
      <c r="CZ297" s="13"/>
      <c r="DA297" s="13"/>
      <c r="DB297" s="13"/>
      <c r="DC297" s="13"/>
      <c r="DD297" s="13"/>
      <c r="DE297" s="13"/>
      <c r="DF297" s="13"/>
      <c r="DG297" s="13"/>
      <c r="DH297" s="13"/>
      <c r="DI297" s="13"/>
      <c r="DJ297" s="13"/>
      <c r="DK297" s="13"/>
      <c r="DL297" s="13"/>
      <c r="DM297" s="13"/>
      <c r="DN297" s="13"/>
      <c r="DO297" s="13"/>
      <c r="DP297" s="13"/>
      <c r="DQ297" s="13"/>
      <c r="DR297" s="13"/>
      <c r="DS297" s="13"/>
      <c r="DT297" s="13"/>
      <c r="DU297" s="13"/>
      <c r="DV297" s="13"/>
      <c r="DW297" s="13"/>
      <c r="DX297" s="13"/>
      <c r="DY297" s="13"/>
      <c r="DZ297" s="13"/>
      <c r="EA297" s="13"/>
      <c r="EB297" s="13"/>
      <c r="EC297" s="13"/>
      <c r="ED297" s="13"/>
      <c r="EE297" s="13"/>
      <c r="EF297" s="13"/>
      <c r="EG297" s="13"/>
      <c r="EH297" s="13"/>
      <c r="EI297" s="13"/>
      <c r="EJ297" s="13"/>
      <c r="EK297" s="13"/>
      <c r="EL297" s="13"/>
      <c r="EM297" s="13"/>
      <c r="EN297" s="13"/>
      <c r="EO297" s="13"/>
      <c r="EP297" s="13"/>
      <c r="EQ297" s="13"/>
      <c r="ER297" s="13"/>
      <c r="ES297" s="13"/>
      <c r="ET297" s="13"/>
      <c r="EU297" s="13"/>
      <c r="EV297" s="13"/>
      <c r="EW297" s="13"/>
      <c r="EX297" s="13"/>
      <c r="EY297" s="13"/>
      <c r="EZ297" s="13"/>
      <c r="FA297" s="13"/>
      <c r="FB297" s="13"/>
      <c r="FC297" s="13"/>
      <c r="FD297" s="13"/>
      <c r="FE297" s="13"/>
      <c r="FF297" s="13"/>
      <c r="FG297" s="13"/>
      <c r="FH297" s="13"/>
      <c r="FI297" s="13"/>
      <c r="FJ297" s="13"/>
      <c r="FK297" s="13"/>
      <c r="FL297" s="13"/>
      <c r="FM297" s="13"/>
      <c r="FN297" s="13"/>
      <c r="FO297" s="13"/>
      <c r="FP297" s="13"/>
      <c r="FQ297" s="13"/>
      <c r="FR297" s="13"/>
      <c r="FS297" s="13"/>
      <c r="FT297" s="13"/>
      <c r="FU297" s="13"/>
      <c r="FV297" s="13"/>
      <c r="FW297" s="13"/>
      <c r="FX297" s="13"/>
      <c r="FY297" s="13"/>
      <c r="FZ297" s="13"/>
      <c r="GA297" s="13"/>
      <c r="GB297" s="13"/>
      <c r="GC297" s="13"/>
      <c r="GD297" s="13"/>
      <c r="GE297" s="13"/>
      <c r="GF297" s="13"/>
      <c r="GG297" s="13"/>
      <c r="GH297" s="13"/>
      <c r="GI297" s="13"/>
      <c r="GJ297" s="13"/>
      <c r="GK297" s="13"/>
      <c r="GL297" s="13"/>
      <c r="GM297" s="13"/>
      <c r="GN297" s="13"/>
      <c r="GO297" s="13"/>
      <c r="GP297" s="13"/>
      <c r="GQ297" s="13"/>
      <c r="GR297" s="13"/>
      <c r="GS297" s="13"/>
      <c r="GT297" s="13"/>
      <c r="GU297" s="13"/>
      <c r="GV297" s="13"/>
    </row>
    <row r="298" spans="1:204" ht="24.95" customHeight="1" x14ac:dyDescent="0.2">
      <c r="A298" s="15"/>
      <c r="B298" s="15"/>
      <c r="C298" s="15"/>
      <c r="D298" s="15"/>
      <c r="E298" s="15"/>
      <c r="F298" s="15"/>
      <c r="G298" s="211"/>
      <c r="H298" s="206"/>
      <c r="I298" s="15"/>
      <c r="J298" s="153"/>
      <c r="K298" s="15"/>
      <c r="L298" s="15"/>
      <c r="M298" s="15"/>
      <c r="N298" s="15"/>
      <c r="O298" s="15"/>
      <c r="P298" s="15"/>
      <c r="Q298" s="15"/>
      <c r="R298" s="15"/>
      <c r="S298" s="15"/>
      <c r="T298" s="15"/>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c r="AY298" s="13"/>
      <c r="AZ298" s="13"/>
      <c r="BA298" s="13"/>
      <c r="BB298" s="13"/>
      <c r="BC298" s="13"/>
      <c r="BD298" s="13"/>
      <c r="BE298" s="13"/>
      <c r="BF298" s="13"/>
      <c r="BG298" s="13"/>
      <c r="BH298" s="13"/>
      <c r="BI298" s="13"/>
      <c r="BJ298" s="13"/>
      <c r="BK298" s="13"/>
      <c r="BL298" s="13"/>
      <c r="BM298" s="13"/>
      <c r="BN298" s="13"/>
      <c r="BO298" s="13"/>
      <c r="BP298" s="13"/>
      <c r="BQ298" s="13"/>
      <c r="BR298" s="13"/>
      <c r="BS298" s="13"/>
      <c r="BT298" s="13"/>
      <c r="BU298" s="13"/>
      <c r="BV298" s="13"/>
      <c r="BW298" s="13"/>
      <c r="BX298" s="13"/>
      <c r="BY298" s="13"/>
      <c r="BZ298" s="13"/>
      <c r="CA298" s="13"/>
      <c r="CB298" s="13"/>
      <c r="CC298" s="13"/>
      <c r="CD298" s="13"/>
      <c r="CE298" s="13"/>
      <c r="CF298" s="13"/>
      <c r="CG298" s="13"/>
      <c r="CH298" s="13"/>
      <c r="CI298" s="13"/>
      <c r="CJ298" s="13"/>
      <c r="CK298" s="13"/>
      <c r="CL298" s="13"/>
      <c r="CM298" s="13"/>
      <c r="CN298" s="13"/>
      <c r="CO298" s="13"/>
      <c r="CP298" s="13"/>
      <c r="CQ298" s="13"/>
      <c r="CR298" s="13"/>
      <c r="CS298" s="13"/>
      <c r="CT298" s="13"/>
      <c r="CU298" s="13"/>
      <c r="CV298" s="13"/>
      <c r="CW298" s="13"/>
      <c r="CX298" s="13"/>
      <c r="CY298" s="13"/>
      <c r="CZ298" s="13"/>
      <c r="DA298" s="13"/>
      <c r="DB298" s="13"/>
      <c r="DC298" s="13"/>
      <c r="DD298" s="13"/>
      <c r="DE298" s="13"/>
      <c r="DF298" s="13"/>
      <c r="DG298" s="13"/>
      <c r="DH298" s="13"/>
      <c r="DI298" s="13"/>
      <c r="DJ298" s="13"/>
      <c r="DK298" s="13"/>
      <c r="DL298" s="13"/>
      <c r="DM298" s="13"/>
      <c r="DN298" s="13"/>
      <c r="DO298" s="13"/>
      <c r="DP298" s="13"/>
      <c r="DQ298" s="13"/>
      <c r="DR298" s="13"/>
      <c r="DS298" s="13"/>
      <c r="DT298" s="13"/>
      <c r="DU298" s="13"/>
      <c r="DV298" s="13"/>
      <c r="DW298" s="13"/>
      <c r="DX298" s="13"/>
      <c r="DY298" s="13"/>
      <c r="DZ298" s="13"/>
      <c r="EA298" s="13"/>
      <c r="EB298" s="13"/>
      <c r="EC298" s="13"/>
      <c r="ED298" s="13"/>
      <c r="EE298" s="13"/>
      <c r="EF298" s="13"/>
      <c r="EG298" s="13"/>
      <c r="EH298" s="13"/>
      <c r="EI298" s="13"/>
      <c r="EJ298" s="13"/>
      <c r="EK298" s="13"/>
      <c r="EL298" s="13"/>
      <c r="EM298" s="13"/>
      <c r="EN298" s="13"/>
      <c r="EO298" s="13"/>
      <c r="EP298" s="13"/>
      <c r="EQ298" s="13"/>
      <c r="ER298" s="13"/>
      <c r="ES298" s="13"/>
      <c r="ET298" s="13"/>
      <c r="EU298" s="13"/>
      <c r="EV298" s="13"/>
      <c r="EW298" s="13"/>
      <c r="EX298" s="13"/>
      <c r="EY298" s="13"/>
      <c r="EZ298" s="13"/>
      <c r="FA298" s="13"/>
      <c r="FB298" s="13"/>
      <c r="FC298" s="13"/>
      <c r="FD298" s="13"/>
      <c r="FE298" s="13"/>
      <c r="FF298" s="13"/>
      <c r="FG298" s="13"/>
      <c r="FH298" s="13"/>
      <c r="FI298" s="13"/>
      <c r="FJ298" s="13"/>
      <c r="FK298" s="13"/>
      <c r="FL298" s="13"/>
      <c r="FM298" s="13"/>
      <c r="FN298" s="13"/>
      <c r="FO298" s="13"/>
      <c r="FP298" s="13"/>
      <c r="FQ298" s="13"/>
      <c r="FR298" s="13"/>
      <c r="FS298" s="13"/>
      <c r="FT298" s="13"/>
      <c r="FU298" s="13"/>
      <c r="FV298" s="13"/>
      <c r="FW298" s="13"/>
      <c r="FX298" s="13"/>
      <c r="FY298" s="13"/>
      <c r="FZ298" s="13"/>
      <c r="GA298" s="13"/>
      <c r="GB298" s="13"/>
      <c r="GC298" s="13"/>
      <c r="GD298" s="13"/>
      <c r="GE298" s="13"/>
      <c r="GF298" s="13"/>
      <c r="GG298" s="13"/>
      <c r="GH298" s="13"/>
      <c r="GI298" s="13"/>
      <c r="GJ298" s="13"/>
      <c r="GK298" s="13"/>
      <c r="GL298" s="13"/>
      <c r="GM298" s="13"/>
      <c r="GN298" s="13"/>
      <c r="GO298" s="13"/>
      <c r="GP298" s="13"/>
      <c r="GQ298" s="13"/>
      <c r="GR298" s="13"/>
      <c r="GS298" s="13"/>
      <c r="GT298" s="13"/>
      <c r="GU298" s="13"/>
      <c r="GV298" s="13"/>
    </row>
    <row r="299" spans="1:204" ht="24.95" customHeight="1" x14ac:dyDescent="0.2">
      <c r="A299" s="15"/>
      <c r="B299" s="15"/>
      <c r="C299" s="15"/>
      <c r="D299" s="15"/>
      <c r="E299" s="15"/>
      <c r="F299" s="15"/>
      <c r="G299" s="211"/>
      <c r="H299" s="206"/>
      <c r="I299" s="15"/>
      <c r="J299" s="153"/>
      <c r="K299" s="15"/>
      <c r="L299" s="15"/>
      <c r="M299" s="15"/>
      <c r="N299" s="15"/>
      <c r="O299" s="15"/>
      <c r="P299" s="15"/>
      <c r="Q299" s="15"/>
      <c r="R299" s="15"/>
      <c r="S299" s="15"/>
      <c r="T299" s="15"/>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c r="AY299" s="13"/>
      <c r="AZ299" s="13"/>
      <c r="BA299" s="13"/>
      <c r="BB299" s="13"/>
      <c r="BC299" s="13"/>
      <c r="BD299" s="13"/>
      <c r="BE299" s="13"/>
      <c r="BF299" s="13"/>
      <c r="BG299" s="13"/>
      <c r="BH299" s="13"/>
      <c r="BI299" s="13"/>
      <c r="BJ299" s="13"/>
      <c r="BK299" s="13"/>
      <c r="BL299" s="13"/>
      <c r="BM299" s="13"/>
      <c r="BN299" s="13"/>
      <c r="BO299" s="13"/>
      <c r="BP299" s="13"/>
      <c r="BQ299" s="13"/>
      <c r="BR299" s="13"/>
      <c r="BS299" s="13"/>
      <c r="BT299" s="13"/>
      <c r="BU299" s="13"/>
      <c r="BV299" s="13"/>
      <c r="BW299" s="13"/>
      <c r="BX299" s="13"/>
      <c r="BY299" s="13"/>
      <c r="BZ299" s="13"/>
      <c r="CA299" s="13"/>
      <c r="CB299" s="13"/>
      <c r="CC299" s="13"/>
      <c r="CD299" s="13"/>
      <c r="CE299" s="13"/>
      <c r="CF299" s="13"/>
      <c r="CG299" s="13"/>
      <c r="CH299" s="13"/>
      <c r="CI299" s="13"/>
      <c r="CJ299" s="13"/>
      <c r="CK299" s="13"/>
      <c r="CL299" s="13"/>
      <c r="CM299" s="13"/>
      <c r="CN299" s="13"/>
      <c r="CO299" s="13"/>
      <c r="CP299" s="13"/>
      <c r="CQ299" s="13"/>
      <c r="CR299" s="13"/>
      <c r="CS299" s="13"/>
      <c r="CT299" s="13"/>
      <c r="CU299" s="13"/>
      <c r="CV299" s="13"/>
      <c r="CW299" s="13"/>
      <c r="CX299" s="13"/>
      <c r="CY299" s="13"/>
      <c r="CZ299" s="13"/>
      <c r="DA299" s="13"/>
      <c r="DB299" s="13"/>
      <c r="DC299" s="13"/>
      <c r="DD299" s="13"/>
      <c r="DE299" s="13"/>
      <c r="DF299" s="13"/>
      <c r="DG299" s="13"/>
      <c r="DH299" s="13"/>
      <c r="DI299" s="13"/>
      <c r="DJ299" s="13"/>
      <c r="DK299" s="13"/>
      <c r="DL299" s="13"/>
      <c r="DM299" s="13"/>
      <c r="DN299" s="13"/>
      <c r="DO299" s="13"/>
      <c r="DP299" s="13"/>
      <c r="DQ299" s="13"/>
      <c r="DR299" s="13"/>
      <c r="DS299" s="13"/>
      <c r="DT299" s="13"/>
      <c r="DU299" s="13"/>
      <c r="DV299" s="13"/>
      <c r="DW299" s="13"/>
      <c r="DX299" s="13"/>
      <c r="DY299" s="13"/>
      <c r="DZ299" s="13"/>
      <c r="EA299" s="13"/>
      <c r="EB299" s="13"/>
      <c r="EC299" s="13"/>
      <c r="ED299" s="13"/>
      <c r="EE299" s="13"/>
      <c r="EF299" s="13"/>
      <c r="EG299" s="13"/>
      <c r="EH299" s="13"/>
      <c r="EI299" s="13"/>
      <c r="EJ299" s="13"/>
      <c r="EK299" s="13"/>
      <c r="EL299" s="13"/>
      <c r="EM299" s="13"/>
      <c r="EN299" s="13"/>
      <c r="EO299" s="13"/>
      <c r="EP299" s="13"/>
      <c r="EQ299" s="13"/>
      <c r="ER299" s="13"/>
      <c r="ES299" s="13"/>
      <c r="ET299" s="13"/>
      <c r="EU299" s="13"/>
      <c r="EV299" s="13"/>
      <c r="EW299" s="13"/>
      <c r="EX299" s="13"/>
      <c r="EY299" s="13"/>
      <c r="EZ299" s="13"/>
      <c r="FA299" s="13"/>
      <c r="FB299" s="13"/>
      <c r="FC299" s="13"/>
      <c r="FD299" s="13"/>
      <c r="FE299" s="13"/>
      <c r="FF299" s="13"/>
      <c r="FG299" s="13"/>
      <c r="FH299" s="13"/>
      <c r="FI299" s="13"/>
      <c r="FJ299" s="13"/>
      <c r="FK299" s="13"/>
      <c r="FL299" s="13"/>
      <c r="FM299" s="13"/>
      <c r="FN299" s="13"/>
      <c r="FO299" s="13"/>
      <c r="FP299" s="13"/>
      <c r="FQ299" s="13"/>
      <c r="FR299" s="13"/>
      <c r="FS299" s="13"/>
      <c r="FT299" s="13"/>
      <c r="FU299" s="13"/>
      <c r="FV299" s="13"/>
      <c r="FW299" s="13"/>
      <c r="FX299" s="13"/>
      <c r="FY299" s="13"/>
      <c r="FZ299" s="13"/>
      <c r="GA299" s="13"/>
      <c r="GB299" s="13"/>
      <c r="GC299" s="13"/>
      <c r="GD299" s="13"/>
      <c r="GE299" s="13"/>
      <c r="GF299" s="13"/>
      <c r="GG299" s="13"/>
      <c r="GH299" s="13"/>
      <c r="GI299" s="13"/>
      <c r="GJ299" s="13"/>
      <c r="GK299" s="13"/>
      <c r="GL299" s="13"/>
      <c r="GM299" s="13"/>
      <c r="GN299" s="13"/>
      <c r="GO299" s="13"/>
      <c r="GP299" s="13"/>
      <c r="GQ299" s="13"/>
      <c r="GR299" s="13"/>
      <c r="GS299" s="13"/>
      <c r="GT299" s="13"/>
      <c r="GU299" s="13"/>
      <c r="GV299" s="13"/>
    </row>
    <row r="300" spans="1:204" ht="24.95" customHeight="1" x14ac:dyDescent="0.2">
      <c r="A300" s="15"/>
      <c r="B300" s="15"/>
      <c r="C300" s="15"/>
      <c r="D300" s="15"/>
      <c r="E300" s="15"/>
      <c r="F300" s="15"/>
      <c r="G300" s="211"/>
      <c r="H300" s="206"/>
      <c r="I300" s="15"/>
      <c r="J300" s="153"/>
      <c r="K300" s="15"/>
      <c r="L300" s="15"/>
      <c r="M300" s="15"/>
      <c r="N300" s="15"/>
      <c r="O300" s="15"/>
      <c r="P300" s="15"/>
      <c r="Q300" s="15"/>
      <c r="R300" s="15"/>
      <c r="S300" s="15"/>
      <c r="T300" s="15"/>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c r="AY300" s="13"/>
      <c r="AZ300" s="13"/>
      <c r="BA300" s="13"/>
      <c r="BB300" s="13"/>
      <c r="BC300" s="13"/>
      <c r="BD300" s="13"/>
      <c r="BE300" s="13"/>
      <c r="BF300" s="13"/>
      <c r="BG300" s="13"/>
      <c r="BH300" s="13"/>
      <c r="BI300" s="13"/>
      <c r="BJ300" s="13"/>
      <c r="BK300" s="13"/>
      <c r="BL300" s="13"/>
      <c r="BM300" s="13"/>
      <c r="BN300" s="13"/>
      <c r="BO300" s="13"/>
      <c r="BP300" s="13"/>
      <c r="BQ300" s="13"/>
      <c r="BR300" s="13"/>
      <c r="BS300" s="13"/>
      <c r="BT300" s="13"/>
      <c r="BU300" s="13"/>
      <c r="BV300" s="13"/>
      <c r="BW300" s="13"/>
      <c r="BX300" s="13"/>
      <c r="BY300" s="13"/>
      <c r="BZ300" s="13"/>
      <c r="CA300" s="13"/>
      <c r="CB300" s="13"/>
      <c r="CC300" s="13"/>
      <c r="CD300" s="13"/>
      <c r="CE300" s="13"/>
      <c r="CF300" s="13"/>
      <c r="CG300" s="13"/>
      <c r="CH300" s="13"/>
      <c r="CI300" s="13"/>
      <c r="CJ300" s="13"/>
      <c r="CK300" s="13"/>
      <c r="CL300" s="13"/>
      <c r="CM300" s="13"/>
      <c r="CN300" s="13"/>
      <c r="CO300" s="13"/>
      <c r="CP300" s="13"/>
      <c r="CQ300" s="13"/>
      <c r="CR300" s="13"/>
      <c r="CS300" s="13"/>
      <c r="CT300" s="13"/>
      <c r="CU300" s="13"/>
      <c r="CV300" s="13"/>
      <c r="CW300" s="13"/>
      <c r="CX300" s="13"/>
      <c r="CY300" s="13"/>
      <c r="CZ300" s="13"/>
      <c r="DA300" s="13"/>
      <c r="DB300" s="13"/>
      <c r="DC300" s="13"/>
      <c r="DD300" s="13"/>
      <c r="DE300" s="13"/>
      <c r="DF300" s="13"/>
      <c r="DG300" s="13"/>
      <c r="DH300" s="13"/>
      <c r="DI300" s="13"/>
      <c r="DJ300" s="13"/>
      <c r="DK300" s="13"/>
      <c r="DL300" s="13"/>
      <c r="DM300" s="13"/>
      <c r="DN300" s="13"/>
      <c r="DO300" s="13"/>
      <c r="DP300" s="13"/>
      <c r="DQ300" s="13"/>
      <c r="DR300" s="13"/>
      <c r="DS300" s="13"/>
      <c r="DT300" s="13"/>
      <c r="DU300" s="13"/>
      <c r="DV300" s="13"/>
      <c r="DW300" s="13"/>
      <c r="DX300" s="13"/>
      <c r="DY300" s="13"/>
      <c r="DZ300" s="13"/>
      <c r="EA300" s="13"/>
      <c r="EB300" s="13"/>
      <c r="EC300" s="13"/>
      <c r="ED300" s="13"/>
      <c r="EE300" s="13"/>
      <c r="EF300" s="13"/>
      <c r="EG300" s="13"/>
      <c r="EH300" s="13"/>
      <c r="EI300" s="13"/>
      <c r="EJ300" s="13"/>
      <c r="EK300" s="13"/>
      <c r="EL300" s="13"/>
      <c r="EM300" s="13"/>
      <c r="EN300" s="13"/>
      <c r="EO300" s="13"/>
      <c r="EP300" s="13"/>
      <c r="EQ300" s="13"/>
      <c r="ER300" s="13"/>
      <c r="ES300" s="13"/>
      <c r="ET300" s="13"/>
      <c r="EU300" s="13"/>
      <c r="EV300" s="13"/>
      <c r="EW300" s="13"/>
      <c r="EX300" s="13"/>
      <c r="EY300" s="13"/>
      <c r="EZ300" s="13"/>
      <c r="FA300" s="13"/>
      <c r="FB300" s="13"/>
      <c r="FC300" s="13"/>
      <c r="FD300" s="13"/>
      <c r="FE300" s="13"/>
      <c r="FF300" s="13"/>
      <c r="FG300" s="13"/>
      <c r="FH300" s="13"/>
      <c r="FI300" s="13"/>
      <c r="FJ300" s="13"/>
      <c r="FK300" s="13"/>
      <c r="FL300" s="13"/>
      <c r="FM300" s="13"/>
      <c r="FN300" s="13"/>
      <c r="FO300" s="13"/>
      <c r="FP300" s="13"/>
      <c r="FQ300" s="13"/>
      <c r="FR300" s="13"/>
      <c r="FS300" s="13"/>
      <c r="FT300" s="13"/>
      <c r="FU300" s="13"/>
      <c r="FV300" s="13"/>
      <c r="FW300" s="13"/>
      <c r="FX300" s="13"/>
      <c r="FY300" s="13"/>
      <c r="FZ300" s="13"/>
      <c r="GA300" s="13"/>
      <c r="GB300" s="13"/>
      <c r="GC300" s="13"/>
      <c r="GD300" s="13"/>
      <c r="GE300" s="13"/>
      <c r="GF300" s="13"/>
      <c r="GG300" s="13"/>
      <c r="GH300" s="13"/>
      <c r="GI300" s="13"/>
      <c r="GJ300" s="13"/>
      <c r="GK300" s="13"/>
      <c r="GL300" s="13"/>
      <c r="GM300" s="13"/>
      <c r="GN300" s="13"/>
      <c r="GO300" s="13"/>
      <c r="GP300" s="13"/>
      <c r="GQ300" s="13"/>
      <c r="GR300" s="13"/>
      <c r="GS300" s="13"/>
      <c r="GT300" s="13"/>
      <c r="GU300" s="13"/>
      <c r="GV300" s="13"/>
    </row>
    <row r="301" spans="1:204" ht="24.95" customHeight="1" x14ac:dyDescent="0.2">
      <c r="A301" s="15"/>
      <c r="B301" s="15"/>
      <c r="C301" s="15"/>
      <c r="D301" s="15"/>
      <c r="E301" s="15"/>
      <c r="F301" s="15"/>
      <c r="G301" s="211"/>
      <c r="H301" s="206"/>
      <c r="I301" s="15"/>
      <c r="J301" s="153"/>
      <c r="K301" s="15"/>
      <c r="L301" s="15"/>
      <c r="M301" s="15"/>
      <c r="N301" s="15"/>
      <c r="O301" s="15"/>
      <c r="P301" s="15"/>
      <c r="Q301" s="15"/>
      <c r="R301" s="15"/>
      <c r="S301" s="15"/>
      <c r="T301" s="15"/>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c r="AY301" s="13"/>
      <c r="AZ301" s="13"/>
      <c r="BA301" s="13"/>
      <c r="BB301" s="13"/>
      <c r="BC301" s="13"/>
      <c r="BD301" s="13"/>
      <c r="BE301" s="13"/>
      <c r="BF301" s="13"/>
      <c r="BG301" s="13"/>
      <c r="BH301" s="13"/>
      <c r="BI301" s="13"/>
      <c r="BJ301" s="13"/>
      <c r="BK301" s="13"/>
      <c r="BL301" s="13"/>
      <c r="BM301" s="13"/>
      <c r="BN301" s="13"/>
      <c r="BO301" s="13"/>
      <c r="BP301" s="13"/>
      <c r="BQ301" s="13"/>
      <c r="BR301" s="13"/>
      <c r="BS301" s="13"/>
      <c r="BT301" s="13"/>
      <c r="BU301" s="13"/>
      <c r="BV301" s="13"/>
      <c r="BW301" s="13"/>
      <c r="BX301" s="13"/>
      <c r="BY301" s="13"/>
      <c r="BZ301" s="13"/>
      <c r="CA301" s="13"/>
      <c r="CB301" s="13"/>
      <c r="CC301" s="13"/>
      <c r="CD301" s="13"/>
      <c r="CE301" s="13"/>
      <c r="CF301" s="13"/>
      <c r="CG301" s="13"/>
      <c r="CH301" s="13"/>
      <c r="CI301" s="13"/>
      <c r="CJ301" s="13"/>
      <c r="CK301" s="13"/>
      <c r="CL301" s="13"/>
      <c r="CM301" s="13"/>
      <c r="CN301" s="13"/>
      <c r="CO301" s="13"/>
      <c r="CP301" s="13"/>
      <c r="CQ301" s="13"/>
      <c r="CR301" s="13"/>
      <c r="CS301" s="13"/>
      <c r="CT301" s="13"/>
      <c r="CU301" s="13"/>
      <c r="CV301" s="13"/>
      <c r="CW301" s="13"/>
      <c r="CX301" s="13"/>
      <c r="CY301" s="13"/>
      <c r="CZ301" s="13"/>
      <c r="DA301" s="13"/>
      <c r="DB301" s="13"/>
      <c r="DC301" s="13"/>
      <c r="DD301" s="13"/>
      <c r="DE301" s="13"/>
      <c r="DF301" s="13"/>
      <c r="DG301" s="13"/>
      <c r="DH301" s="13"/>
      <c r="DI301" s="13"/>
      <c r="DJ301" s="13"/>
      <c r="DK301" s="13"/>
      <c r="DL301" s="13"/>
      <c r="DM301" s="13"/>
      <c r="DN301" s="13"/>
      <c r="DO301" s="13"/>
      <c r="DP301" s="13"/>
      <c r="DQ301" s="13"/>
      <c r="DR301" s="13"/>
      <c r="DS301" s="13"/>
      <c r="DT301" s="13"/>
      <c r="DU301" s="13"/>
      <c r="DV301" s="13"/>
      <c r="DW301" s="13"/>
      <c r="DX301" s="13"/>
      <c r="DY301" s="13"/>
      <c r="DZ301" s="13"/>
      <c r="EA301" s="13"/>
      <c r="EB301" s="13"/>
      <c r="EC301" s="13"/>
      <c r="ED301" s="13"/>
      <c r="EE301" s="13"/>
      <c r="EF301" s="13"/>
      <c r="EG301" s="13"/>
      <c r="EH301" s="13"/>
      <c r="EI301" s="13"/>
      <c r="EJ301" s="13"/>
      <c r="EK301" s="13"/>
      <c r="EL301" s="13"/>
      <c r="EM301" s="13"/>
      <c r="EN301" s="13"/>
      <c r="EO301" s="13"/>
      <c r="EP301" s="13"/>
      <c r="EQ301" s="13"/>
      <c r="ER301" s="13"/>
      <c r="ES301" s="13"/>
      <c r="ET301" s="13"/>
      <c r="EU301" s="13"/>
      <c r="EV301" s="13"/>
      <c r="EW301" s="13"/>
      <c r="EX301" s="13"/>
      <c r="EY301" s="13"/>
      <c r="EZ301" s="13"/>
      <c r="FA301" s="13"/>
      <c r="FB301" s="13"/>
      <c r="FC301" s="13"/>
      <c r="FD301" s="13"/>
      <c r="FE301" s="13"/>
      <c r="FF301" s="13"/>
      <c r="FG301" s="13"/>
      <c r="FH301" s="13"/>
      <c r="FI301" s="13"/>
      <c r="FJ301" s="13"/>
      <c r="FK301" s="13"/>
      <c r="FL301" s="13"/>
      <c r="FM301" s="13"/>
      <c r="FN301" s="13"/>
      <c r="FO301" s="13"/>
      <c r="FP301" s="13"/>
      <c r="FQ301" s="13"/>
      <c r="FR301" s="13"/>
      <c r="FS301" s="13"/>
      <c r="FT301" s="13"/>
      <c r="FU301" s="13"/>
      <c r="FV301" s="13"/>
      <c r="FW301" s="13"/>
      <c r="FX301" s="13"/>
      <c r="FY301" s="13"/>
      <c r="FZ301" s="13"/>
      <c r="GA301" s="13"/>
      <c r="GB301" s="13"/>
      <c r="GC301" s="13"/>
      <c r="GD301" s="13"/>
      <c r="GE301" s="13"/>
      <c r="GF301" s="13"/>
      <c r="GG301" s="13"/>
      <c r="GH301" s="13"/>
      <c r="GI301" s="13"/>
      <c r="GJ301" s="13"/>
      <c r="GK301" s="13"/>
      <c r="GL301" s="13"/>
      <c r="GM301" s="13"/>
      <c r="GN301" s="13"/>
      <c r="GO301" s="13"/>
      <c r="GP301" s="13"/>
      <c r="GQ301" s="13"/>
      <c r="GR301" s="13"/>
      <c r="GS301" s="13"/>
      <c r="GT301" s="13"/>
      <c r="GU301" s="13"/>
      <c r="GV301" s="13"/>
    </row>
    <row r="302" spans="1:204" ht="24.95" customHeight="1" x14ac:dyDescent="0.2">
      <c r="A302" s="15"/>
      <c r="B302" s="15"/>
      <c r="C302" s="15"/>
      <c r="D302" s="15"/>
      <c r="E302" s="15"/>
      <c r="F302" s="15"/>
      <c r="G302" s="211"/>
      <c r="H302" s="206"/>
      <c r="I302" s="15"/>
      <c r="J302" s="153"/>
      <c r="K302" s="15"/>
      <c r="L302" s="15"/>
      <c r="M302" s="15"/>
      <c r="N302" s="15"/>
      <c r="O302" s="15"/>
      <c r="P302" s="15"/>
      <c r="Q302" s="15"/>
      <c r="R302" s="15"/>
      <c r="S302" s="15"/>
      <c r="T302" s="15"/>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c r="BE302" s="13"/>
      <c r="BF302" s="13"/>
      <c r="BG302" s="13"/>
      <c r="BH302" s="13"/>
      <c r="BI302" s="13"/>
      <c r="BJ302" s="13"/>
      <c r="BK302" s="13"/>
      <c r="BL302" s="13"/>
      <c r="BM302" s="13"/>
      <c r="BN302" s="13"/>
      <c r="BO302" s="13"/>
      <c r="BP302" s="13"/>
      <c r="BQ302" s="13"/>
      <c r="BR302" s="13"/>
      <c r="BS302" s="13"/>
      <c r="BT302" s="13"/>
      <c r="BU302" s="13"/>
      <c r="BV302" s="13"/>
      <c r="BW302" s="13"/>
      <c r="BX302" s="13"/>
      <c r="BY302" s="13"/>
      <c r="BZ302" s="13"/>
      <c r="CA302" s="13"/>
      <c r="CB302" s="13"/>
      <c r="CC302" s="13"/>
      <c r="CD302" s="13"/>
      <c r="CE302" s="13"/>
      <c r="CF302" s="13"/>
      <c r="CG302" s="13"/>
      <c r="CH302" s="13"/>
      <c r="CI302" s="13"/>
      <c r="CJ302" s="13"/>
      <c r="CK302" s="13"/>
      <c r="CL302" s="13"/>
      <c r="CM302" s="13"/>
      <c r="CN302" s="13"/>
      <c r="CO302" s="13"/>
      <c r="CP302" s="13"/>
      <c r="CQ302" s="13"/>
      <c r="CR302" s="13"/>
      <c r="CS302" s="13"/>
      <c r="CT302" s="13"/>
      <c r="CU302" s="13"/>
      <c r="CV302" s="13"/>
      <c r="CW302" s="13"/>
      <c r="CX302" s="13"/>
      <c r="CY302" s="13"/>
      <c r="CZ302" s="13"/>
      <c r="DA302" s="13"/>
      <c r="DB302" s="13"/>
      <c r="DC302" s="13"/>
      <c r="DD302" s="13"/>
      <c r="DE302" s="13"/>
      <c r="DF302" s="13"/>
      <c r="DG302" s="13"/>
      <c r="DH302" s="13"/>
      <c r="DI302" s="13"/>
      <c r="DJ302" s="13"/>
      <c r="DK302" s="13"/>
      <c r="DL302" s="13"/>
      <c r="DM302" s="13"/>
      <c r="DN302" s="13"/>
      <c r="DO302" s="13"/>
      <c r="DP302" s="13"/>
      <c r="DQ302" s="13"/>
      <c r="DR302" s="13"/>
      <c r="DS302" s="13"/>
      <c r="DT302" s="13"/>
      <c r="DU302" s="13"/>
      <c r="DV302" s="13"/>
      <c r="DW302" s="13"/>
      <c r="DX302" s="13"/>
      <c r="DY302" s="13"/>
      <c r="DZ302" s="13"/>
      <c r="EA302" s="13"/>
      <c r="EB302" s="13"/>
      <c r="EC302" s="13"/>
      <c r="ED302" s="13"/>
      <c r="EE302" s="13"/>
      <c r="EF302" s="13"/>
      <c r="EG302" s="13"/>
      <c r="EH302" s="13"/>
      <c r="EI302" s="13"/>
      <c r="EJ302" s="13"/>
      <c r="EK302" s="13"/>
      <c r="EL302" s="13"/>
      <c r="EM302" s="13"/>
      <c r="EN302" s="13"/>
      <c r="EO302" s="13"/>
      <c r="EP302" s="13"/>
      <c r="EQ302" s="13"/>
      <c r="ER302" s="13"/>
      <c r="ES302" s="13"/>
      <c r="ET302" s="13"/>
      <c r="EU302" s="13"/>
      <c r="EV302" s="13"/>
      <c r="EW302" s="13"/>
      <c r="EX302" s="13"/>
      <c r="EY302" s="13"/>
      <c r="EZ302" s="13"/>
      <c r="FA302" s="13"/>
      <c r="FB302" s="13"/>
      <c r="FC302" s="13"/>
      <c r="FD302" s="13"/>
      <c r="FE302" s="13"/>
      <c r="FF302" s="13"/>
      <c r="FG302" s="13"/>
      <c r="FH302" s="13"/>
      <c r="FI302" s="13"/>
      <c r="FJ302" s="13"/>
      <c r="FK302" s="13"/>
      <c r="FL302" s="13"/>
      <c r="FM302" s="13"/>
      <c r="FN302" s="13"/>
      <c r="FO302" s="13"/>
      <c r="FP302" s="13"/>
      <c r="FQ302" s="13"/>
      <c r="FR302" s="13"/>
      <c r="FS302" s="13"/>
      <c r="FT302" s="13"/>
      <c r="FU302" s="13"/>
      <c r="FV302" s="13"/>
      <c r="FW302" s="13"/>
      <c r="FX302" s="13"/>
      <c r="FY302" s="13"/>
      <c r="FZ302" s="13"/>
      <c r="GA302" s="13"/>
      <c r="GB302" s="13"/>
      <c r="GC302" s="13"/>
      <c r="GD302" s="13"/>
      <c r="GE302" s="13"/>
      <c r="GF302" s="13"/>
      <c r="GG302" s="13"/>
      <c r="GH302" s="13"/>
      <c r="GI302" s="13"/>
      <c r="GJ302" s="13"/>
      <c r="GK302" s="13"/>
      <c r="GL302" s="13"/>
      <c r="GM302" s="13"/>
      <c r="GN302" s="13"/>
      <c r="GO302" s="13"/>
      <c r="GP302" s="13"/>
      <c r="GQ302" s="13"/>
      <c r="GR302" s="13"/>
      <c r="GS302" s="13"/>
      <c r="GT302" s="13"/>
      <c r="GU302" s="13"/>
      <c r="GV302" s="13"/>
    </row>
    <row r="303" spans="1:204" ht="24.95" customHeight="1" x14ac:dyDescent="0.2">
      <c r="A303" s="15"/>
      <c r="B303" s="15"/>
      <c r="C303" s="15"/>
      <c r="D303" s="15"/>
      <c r="E303" s="15"/>
      <c r="F303" s="15"/>
      <c r="G303" s="211"/>
      <c r="H303" s="206"/>
      <c r="I303" s="15"/>
      <c r="J303" s="153"/>
      <c r="K303" s="15"/>
      <c r="L303" s="15"/>
      <c r="M303" s="15"/>
      <c r="N303" s="15"/>
      <c r="O303" s="15"/>
      <c r="P303" s="15"/>
      <c r="Q303" s="15"/>
      <c r="R303" s="15"/>
      <c r="S303" s="15"/>
      <c r="T303" s="15"/>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c r="AY303" s="13"/>
      <c r="AZ303" s="13"/>
      <c r="BA303" s="13"/>
      <c r="BB303" s="13"/>
      <c r="BC303" s="13"/>
      <c r="BD303" s="13"/>
      <c r="BE303" s="13"/>
      <c r="BF303" s="13"/>
      <c r="BG303" s="13"/>
      <c r="BH303" s="13"/>
      <c r="BI303" s="13"/>
      <c r="BJ303" s="13"/>
      <c r="BK303" s="13"/>
      <c r="BL303" s="13"/>
      <c r="BM303" s="13"/>
      <c r="BN303" s="13"/>
      <c r="BO303" s="13"/>
      <c r="BP303" s="13"/>
      <c r="BQ303" s="13"/>
      <c r="BR303" s="13"/>
      <c r="BS303" s="13"/>
      <c r="BT303" s="13"/>
      <c r="BU303" s="13"/>
      <c r="BV303" s="13"/>
      <c r="BW303" s="13"/>
      <c r="BX303" s="13"/>
      <c r="BY303" s="13"/>
      <c r="BZ303" s="13"/>
      <c r="CA303" s="13"/>
      <c r="CB303" s="13"/>
      <c r="CC303" s="13"/>
      <c r="CD303" s="13"/>
      <c r="CE303" s="13"/>
      <c r="CF303" s="13"/>
      <c r="CG303" s="13"/>
      <c r="CH303" s="13"/>
      <c r="CI303" s="13"/>
      <c r="CJ303" s="13"/>
      <c r="CK303" s="13"/>
      <c r="CL303" s="13"/>
      <c r="CM303" s="13"/>
      <c r="CN303" s="13"/>
      <c r="CO303" s="13"/>
      <c r="CP303" s="13"/>
      <c r="CQ303" s="13"/>
      <c r="CR303" s="13"/>
      <c r="CS303" s="13"/>
      <c r="CT303" s="13"/>
      <c r="CU303" s="13"/>
      <c r="CV303" s="13"/>
      <c r="CW303" s="13"/>
      <c r="CX303" s="13"/>
      <c r="CY303" s="13"/>
      <c r="CZ303" s="13"/>
      <c r="DA303" s="13"/>
      <c r="DB303" s="13"/>
      <c r="DC303" s="13"/>
      <c r="DD303" s="13"/>
      <c r="DE303" s="13"/>
      <c r="DF303" s="13"/>
      <c r="DG303" s="13"/>
      <c r="DH303" s="13"/>
      <c r="DI303" s="13"/>
      <c r="DJ303" s="13"/>
      <c r="DK303" s="13"/>
      <c r="DL303" s="13"/>
      <c r="DM303" s="13"/>
      <c r="DN303" s="13"/>
      <c r="DO303" s="13"/>
      <c r="DP303" s="13"/>
      <c r="DQ303" s="13"/>
      <c r="DR303" s="13"/>
      <c r="DS303" s="13"/>
      <c r="DT303" s="13"/>
      <c r="DU303" s="13"/>
      <c r="DV303" s="13"/>
      <c r="DW303" s="13"/>
      <c r="DX303" s="13"/>
      <c r="DY303" s="13"/>
      <c r="DZ303" s="13"/>
      <c r="EA303" s="13"/>
      <c r="EB303" s="13"/>
      <c r="EC303" s="13"/>
      <c r="ED303" s="13"/>
      <c r="EE303" s="13"/>
      <c r="EF303" s="13"/>
      <c r="EG303" s="13"/>
      <c r="EH303" s="13"/>
      <c r="EI303" s="13"/>
      <c r="EJ303" s="13"/>
      <c r="EK303" s="13"/>
      <c r="EL303" s="13"/>
      <c r="EM303" s="13"/>
      <c r="EN303" s="13"/>
      <c r="EO303" s="13"/>
      <c r="EP303" s="13"/>
      <c r="EQ303" s="13"/>
      <c r="ER303" s="13"/>
      <c r="ES303" s="13"/>
      <c r="ET303" s="13"/>
      <c r="EU303" s="13"/>
      <c r="EV303" s="13"/>
      <c r="EW303" s="13"/>
      <c r="EX303" s="13"/>
      <c r="EY303" s="13"/>
      <c r="EZ303" s="13"/>
      <c r="FA303" s="13"/>
      <c r="FB303" s="13"/>
      <c r="FC303" s="13"/>
      <c r="FD303" s="13"/>
      <c r="FE303" s="13"/>
      <c r="FF303" s="13"/>
      <c r="FG303" s="13"/>
      <c r="FH303" s="13"/>
      <c r="FI303" s="13"/>
      <c r="FJ303" s="13"/>
      <c r="FK303" s="13"/>
      <c r="FL303" s="13"/>
      <c r="FM303" s="13"/>
      <c r="FN303" s="13"/>
      <c r="FO303" s="13"/>
      <c r="FP303" s="13"/>
      <c r="FQ303" s="13"/>
      <c r="FR303" s="13"/>
      <c r="FS303" s="13"/>
      <c r="FT303" s="13"/>
      <c r="FU303" s="13"/>
      <c r="FV303" s="13"/>
      <c r="FW303" s="13"/>
      <c r="FX303" s="13"/>
      <c r="FY303" s="13"/>
      <c r="FZ303" s="13"/>
      <c r="GA303" s="13"/>
      <c r="GB303" s="13"/>
      <c r="GC303" s="13"/>
      <c r="GD303" s="13"/>
      <c r="GE303" s="13"/>
      <c r="GF303" s="13"/>
      <c r="GG303" s="13"/>
      <c r="GH303" s="13"/>
      <c r="GI303" s="13"/>
      <c r="GJ303" s="13"/>
      <c r="GK303" s="13"/>
      <c r="GL303" s="13"/>
      <c r="GM303" s="13"/>
      <c r="GN303" s="13"/>
      <c r="GO303" s="13"/>
      <c r="GP303" s="13"/>
      <c r="GQ303" s="13"/>
      <c r="GR303" s="13"/>
      <c r="GS303" s="13"/>
      <c r="GT303" s="13"/>
      <c r="GU303" s="13"/>
      <c r="GV303" s="13"/>
    </row>
    <row r="304" spans="1:204" ht="24.95" customHeight="1" x14ac:dyDescent="0.2">
      <c r="A304" s="15"/>
      <c r="B304" s="15"/>
      <c r="C304" s="15"/>
      <c r="D304" s="15"/>
      <c r="E304" s="15"/>
      <c r="F304" s="15"/>
      <c r="G304" s="211"/>
      <c r="H304" s="206"/>
      <c r="I304" s="15"/>
      <c r="J304" s="153"/>
      <c r="K304" s="15"/>
      <c r="L304" s="15"/>
      <c r="M304" s="15"/>
      <c r="N304" s="15"/>
      <c r="O304" s="15"/>
      <c r="P304" s="15"/>
      <c r="Q304" s="15"/>
      <c r="R304" s="15"/>
      <c r="S304" s="15"/>
      <c r="T304" s="15"/>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c r="AY304" s="13"/>
      <c r="AZ304" s="13"/>
      <c r="BA304" s="13"/>
      <c r="BB304" s="13"/>
      <c r="BC304" s="13"/>
      <c r="BD304" s="13"/>
      <c r="BE304" s="13"/>
      <c r="BF304" s="13"/>
      <c r="BG304" s="13"/>
      <c r="BH304" s="13"/>
      <c r="BI304" s="13"/>
      <c r="BJ304" s="13"/>
      <c r="BK304" s="13"/>
      <c r="BL304" s="13"/>
      <c r="BM304" s="13"/>
      <c r="BN304" s="13"/>
      <c r="BO304" s="13"/>
      <c r="BP304" s="13"/>
      <c r="BQ304" s="13"/>
      <c r="BR304" s="13"/>
      <c r="BS304" s="13"/>
      <c r="BT304" s="13"/>
      <c r="BU304" s="13"/>
      <c r="BV304" s="13"/>
      <c r="BW304" s="13"/>
      <c r="BX304" s="13"/>
      <c r="BY304" s="13"/>
      <c r="BZ304" s="13"/>
      <c r="CA304" s="13"/>
      <c r="CB304" s="13"/>
      <c r="CC304" s="13"/>
      <c r="CD304" s="13"/>
      <c r="CE304" s="13"/>
      <c r="CF304" s="13"/>
      <c r="CG304" s="13"/>
      <c r="CH304" s="13"/>
      <c r="CI304" s="13"/>
      <c r="CJ304" s="13"/>
      <c r="CK304" s="13"/>
      <c r="CL304" s="13"/>
      <c r="CM304" s="13"/>
      <c r="CN304" s="13"/>
      <c r="CO304" s="13"/>
      <c r="CP304" s="13"/>
      <c r="CQ304" s="13"/>
      <c r="CR304" s="13"/>
      <c r="CS304" s="13"/>
      <c r="CT304" s="13"/>
      <c r="CU304" s="13"/>
      <c r="CV304" s="13"/>
      <c r="CW304" s="13"/>
      <c r="CX304" s="13"/>
      <c r="CY304" s="13"/>
      <c r="CZ304" s="13"/>
      <c r="DA304" s="13"/>
      <c r="DB304" s="13"/>
      <c r="DC304" s="13"/>
      <c r="DD304" s="13"/>
      <c r="DE304" s="13"/>
      <c r="DF304" s="13"/>
      <c r="DG304" s="13"/>
      <c r="DH304" s="13"/>
      <c r="DI304" s="13"/>
      <c r="DJ304" s="13"/>
      <c r="DK304" s="13"/>
      <c r="DL304" s="13"/>
      <c r="DM304" s="13"/>
      <c r="DN304" s="13"/>
      <c r="DO304" s="13"/>
      <c r="DP304" s="13"/>
      <c r="DQ304" s="13"/>
      <c r="DR304" s="13"/>
      <c r="DS304" s="13"/>
      <c r="DT304" s="13"/>
      <c r="DU304" s="13"/>
      <c r="DV304" s="13"/>
      <c r="DW304" s="13"/>
      <c r="DX304" s="13"/>
      <c r="DY304" s="13"/>
      <c r="DZ304" s="13"/>
      <c r="EA304" s="13"/>
      <c r="EB304" s="13"/>
      <c r="EC304" s="13"/>
      <c r="ED304" s="13"/>
      <c r="EE304" s="13"/>
      <c r="EF304" s="13"/>
      <c r="EG304" s="13"/>
      <c r="EH304" s="13"/>
      <c r="EI304" s="13"/>
      <c r="EJ304" s="13"/>
      <c r="EK304" s="13"/>
      <c r="EL304" s="13"/>
      <c r="EM304" s="13"/>
      <c r="EN304" s="13"/>
      <c r="EO304" s="13"/>
      <c r="EP304" s="13"/>
      <c r="EQ304" s="13"/>
      <c r="ER304" s="13"/>
      <c r="ES304" s="13"/>
      <c r="ET304" s="13"/>
      <c r="EU304" s="13"/>
      <c r="EV304" s="13"/>
      <c r="EW304" s="13"/>
      <c r="EX304" s="13"/>
      <c r="EY304" s="13"/>
      <c r="EZ304" s="13"/>
      <c r="FA304" s="13"/>
      <c r="FB304" s="13"/>
      <c r="FC304" s="13"/>
      <c r="FD304" s="13"/>
      <c r="FE304" s="13"/>
      <c r="FF304" s="13"/>
      <c r="FG304" s="13"/>
      <c r="FH304" s="13"/>
      <c r="FI304" s="13"/>
      <c r="FJ304" s="13"/>
      <c r="FK304" s="13"/>
      <c r="FL304" s="13"/>
      <c r="FM304" s="13"/>
      <c r="FN304" s="13"/>
      <c r="FO304" s="13"/>
      <c r="FP304" s="13"/>
      <c r="FQ304" s="13"/>
      <c r="FR304" s="13"/>
      <c r="FS304" s="13"/>
      <c r="FT304" s="13"/>
      <c r="FU304" s="13"/>
      <c r="FV304" s="13"/>
      <c r="FW304" s="13"/>
      <c r="FX304" s="13"/>
      <c r="FY304" s="13"/>
      <c r="FZ304" s="13"/>
      <c r="GA304" s="13"/>
      <c r="GB304" s="13"/>
      <c r="GC304" s="13"/>
      <c r="GD304" s="13"/>
      <c r="GE304" s="13"/>
      <c r="GF304" s="13"/>
      <c r="GG304" s="13"/>
      <c r="GH304" s="13"/>
      <c r="GI304" s="13"/>
      <c r="GJ304" s="13"/>
      <c r="GK304" s="13"/>
      <c r="GL304" s="13"/>
      <c r="GM304" s="13"/>
      <c r="GN304" s="13"/>
      <c r="GO304" s="13"/>
      <c r="GP304" s="13"/>
      <c r="GQ304" s="13"/>
      <c r="GR304" s="13"/>
      <c r="GS304" s="13"/>
      <c r="GT304" s="13"/>
      <c r="GU304" s="13"/>
      <c r="GV304" s="13"/>
    </row>
    <row r="305" spans="1:204" ht="24.95" customHeight="1" x14ac:dyDescent="0.2">
      <c r="A305" s="15"/>
      <c r="B305" s="15"/>
      <c r="C305" s="15"/>
      <c r="D305" s="15"/>
      <c r="E305" s="15"/>
      <c r="F305" s="15"/>
      <c r="G305" s="211"/>
      <c r="H305" s="206"/>
      <c r="I305" s="15"/>
      <c r="J305" s="153"/>
      <c r="K305" s="15"/>
      <c r="L305" s="15"/>
      <c r="M305" s="15"/>
      <c r="N305" s="15"/>
      <c r="O305" s="15"/>
      <c r="P305" s="15"/>
      <c r="Q305" s="15"/>
      <c r="R305" s="15"/>
      <c r="S305" s="15"/>
      <c r="T305" s="15"/>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13"/>
      <c r="AZ305" s="13"/>
      <c r="BA305" s="13"/>
      <c r="BB305" s="13"/>
      <c r="BC305" s="13"/>
      <c r="BD305" s="13"/>
      <c r="BE305" s="13"/>
      <c r="BF305" s="13"/>
      <c r="BG305" s="13"/>
      <c r="BH305" s="13"/>
      <c r="BI305" s="13"/>
      <c r="BJ305" s="13"/>
      <c r="BK305" s="13"/>
      <c r="BL305" s="13"/>
      <c r="BM305" s="13"/>
      <c r="BN305" s="13"/>
      <c r="BO305" s="13"/>
      <c r="BP305" s="13"/>
      <c r="BQ305" s="13"/>
      <c r="BR305" s="13"/>
      <c r="BS305" s="13"/>
      <c r="BT305" s="13"/>
      <c r="BU305" s="13"/>
      <c r="BV305" s="13"/>
      <c r="BW305" s="13"/>
      <c r="BX305" s="13"/>
      <c r="BY305" s="13"/>
      <c r="BZ305" s="13"/>
      <c r="CA305" s="13"/>
      <c r="CB305" s="13"/>
      <c r="CC305" s="13"/>
      <c r="CD305" s="13"/>
      <c r="CE305" s="13"/>
      <c r="CF305" s="13"/>
      <c r="CG305" s="13"/>
      <c r="CH305" s="13"/>
      <c r="CI305" s="13"/>
      <c r="CJ305" s="13"/>
      <c r="CK305" s="13"/>
      <c r="CL305" s="13"/>
      <c r="CM305" s="13"/>
      <c r="CN305" s="13"/>
      <c r="CO305" s="13"/>
      <c r="CP305" s="13"/>
      <c r="CQ305" s="13"/>
      <c r="CR305" s="13"/>
      <c r="CS305" s="13"/>
      <c r="CT305" s="13"/>
      <c r="CU305" s="13"/>
      <c r="CV305" s="13"/>
      <c r="CW305" s="13"/>
      <c r="CX305" s="13"/>
      <c r="CY305" s="13"/>
      <c r="CZ305" s="13"/>
      <c r="DA305" s="13"/>
      <c r="DB305" s="13"/>
      <c r="DC305" s="13"/>
      <c r="DD305" s="13"/>
      <c r="DE305" s="13"/>
      <c r="DF305" s="13"/>
      <c r="DG305" s="13"/>
      <c r="DH305" s="13"/>
      <c r="DI305" s="13"/>
      <c r="DJ305" s="13"/>
      <c r="DK305" s="13"/>
      <c r="DL305" s="13"/>
      <c r="DM305" s="13"/>
      <c r="DN305" s="13"/>
      <c r="DO305" s="13"/>
      <c r="DP305" s="13"/>
      <c r="DQ305" s="13"/>
      <c r="DR305" s="13"/>
      <c r="DS305" s="13"/>
      <c r="DT305" s="13"/>
      <c r="DU305" s="13"/>
      <c r="DV305" s="13"/>
      <c r="DW305" s="13"/>
      <c r="DX305" s="13"/>
      <c r="DY305" s="13"/>
      <c r="DZ305" s="13"/>
      <c r="EA305" s="13"/>
      <c r="EB305" s="13"/>
      <c r="EC305" s="13"/>
      <c r="ED305" s="13"/>
      <c r="EE305" s="13"/>
      <c r="EF305" s="13"/>
      <c r="EG305" s="13"/>
      <c r="EH305" s="13"/>
      <c r="EI305" s="13"/>
      <c r="EJ305" s="13"/>
      <c r="EK305" s="13"/>
      <c r="EL305" s="13"/>
      <c r="EM305" s="13"/>
      <c r="EN305" s="13"/>
      <c r="EO305" s="13"/>
      <c r="EP305" s="13"/>
      <c r="EQ305" s="13"/>
      <c r="ER305" s="13"/>
      <c r="ES305" s="13"/>
      <c r="ET305" s="13"/>
      <c r="EU305" s="13"/>
      <c r="EV305" s="13"/>
      <c r="EW305" s="13"/>
      <c r="EX305" s="13"/>
      <c r="EY305" s="13"/>
      <c r="EZ305" s="13"/>
      <c r="FA305" s="13"/>
      <c r="FB305" s="13"/>
      <c r="FC305" s="13"/>
      <c r="FD305" s="13"/>
      <c r="FE305" s="13"/>
      <c r="FF305" s="13"/>
      <c r="FG305" s="13"/>
      <c r="FH305" s="13"/>
      <c r="FI305" s="13"/>
      <c r="FJ305" s="13"/>
      <c r="FK305" s="13"/>
      <c r="FL305" s="13"/>
      <c r="FM305" s="13"/>
      <c r="FN305" s="13"/>
      <c r="FO305" s="13"/>
      <c r="FP305" s="13"/>
      <c r="FQ305" s="13"/>
      <c r="FR305" s="13"/>
      <c r="FS305" s="13"/>
      <c r="FT305" s="13"/>
      <c r="FU305" s="13"/>
      <c r="FV305" s="13"/>
      <c r="FW305" s="13"/>
      <c r="FX305" s="13"/>
      <c r="FY305" s="13"/>
      <c r="FZ305" s="13"/>
      <c r="GA305" s="13"/>
      <c r="GB305" s="13"/>
      <c r="GC305" s="13"/>
      <c r="GD305" s="13"/>
      <c r="GE305" s="13"/>
      <c r="GF305" s="13"/>
      <c r="GG305" s="13"/>
      <c r="GH305" s="13"/>
      <c r="GI305" s="13"/>
      <c r="GJ305" s="13"/>
      <c r="GK305" s="13"/>
      <c r="GL305" s="13"/>
      <c r="GM305" s="13"/>
      <c r="GN305" s="13"/>
      <c r="GO305" s="13"/>
      <c r="GP305" s="13"/>
      <c r="GQ305" s="13"/>
      <c r="GR305" s="13"/>
      <c r="GS305" s="13"/>
      <c r="GT305" s="13"/>
      <c r="GU305" s="13"/>
      <c r="GV305" s="13"/>
    </row>
    <row r="306" spans="1:204" ht="24.95" customHeight="1" x14ac:dyDescent="0.2">
      <c r="A306" s="15"/>
      <c r="B306" s="15"/>
      <c r="C306" s="15"/>
      <c r="D306" s="15"/>
      <c r="E306" s="15"/>
      <c r="F306" s="15"/>
      <c r="G306" s="211"/>
      <c r="H306" s="206"/>
      <c r="I306" s="15"/>
      <c r="J306" s="153"/>
      <c r="K306" s="15"/>
      <c r="L306" s="15"/>
      <c r="M306" s="15"/>
      <c r="N306" s="15"/>
      <c r="O306" s="15"/>
      <c r="P306" s="15"/>
      <c r="Q306" s="15"/>
      <c r="R306" s="15"/>
      <c r="S306" s="15"/>
      <c r="T306" s="15"/>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c r="BN306" s="13"/>
      <c r="BO306" s="13"/>
      <c r="BP306" s="13"/>
      <c r="BQ306" s="13"/>
      <c r="BR306" s="13"/>
      <c r="BS306" s="13"/>
      <c r="BT306" s="13"/>
      <c r="BU306" s="13"/>
      <c r="BV306" s="13"/>
      <c r="BW306" s="13"/>
      <c r="BX306" s="13"/>
      <c r="BY306" s="13"/>
      <c r="BZ306" s="13"/>
      <c r="CA306" s="13"/>
      <c r="CB306" s="13"/>
      <c r="CC306" s="13"/>
      <c r="CD306" s="13"/>
      <c r="CE306" s="13"/>
      <c r="CF306" s="13"/>
      <c r="CG306" s="13"/>
      <c r="CH306" s="13"/>
      <c r="CI306" s="13"/>
      <c r="CJ306" s="13"/>
      <c r="CK306" s="13"/>
      <c r="CL306" s="13"/>
      <c r="CM306" s="13"/>
      <c r="CN306" s="13"/>
      <c r="CO306" s="13"/>
      <c r="CP306" s="13"/>
      <c r="CQ306" s="13"/>
      <c r="CR306" s="13"/>
      <c r="CS306" s="13"/>
      <c r="CT306" s="13"/>
      <c r="CU306" s="13"/>
      <c r="CV306" s="13"/>
      <c r="CW306" s="13"/>
      <c r="CX306" s="13"/>
      <c r="CY306" s="13"/>
      <c r="CZ306" s="13"/>
      <c r="DA306" s="13"/>
      <c r="DB306" s="13"/>
      <c r="DC306" s="13"/>
      <c r="DD306" s="13"/>
      <c r="DE306" s="13"/>
      <c r="DF306" s="13"/>
      <c r="DG306" s="13"/>
      <c r="DH306" s="13"/>
      <c r="DI306" s="13"/>
      <c r="DJ306" s="13"/>
      <c r="DK306" s="13"/>
      <c r="DL306" s="13"/>
      <c r="DM306" s="13"/>
      <c r="DN306" s="13"/>
      <c r="DO306" s="13"/>
      <c r="DP306" s="13"/>
      <c r="DQ306" s="13"/>
      <c r="DR306" s="13"/>
      <c r="DS306" s="13"/>
      <c r="DT306" s="13"/>
      <c r="DU306" s="13"/>
      <c r="DV306" s="13"/>
      <c r="DW306" s="13"/>
      <c r="DX306" s="13"/>
      <c r="DY306" s="13"/>
      <c r="DZ306" s="13"/>
      <c r="EA306" s="13"/>
      <c r="EB306" s="13"/>
      <c r="EC306" s="13"/>
      <c r="ED306" s="13"/>
      <c r="EE306" s="13"/>
      <c r="EF306" s="13"/>
      <c r="EG306" s="13"/>
      <c r="EH306" s="13"/>
      <c r="EI306" s="13"/>
      <c r="EJ306" s="13"/>
      <c r="EK306" s="13"/>
      <c r="EL306" s="13"/>
      <c r="EM306" s="13"/>
      <c r="EN306" s="13"/>
      <c r="EO306" s="13"/>
      <c r="EP306" s="13"/>
      <c r="EQ306" s="13"/>
      <c r="ER306" s="13"/>
      <c r="ES306" s="13"/>
      <c r="ET306" s="13"/>
      <c r="EU306" s="13"/>
      <c r="EV306" s="13"/>
      <c r="EW306" s="13"/>
      <c r="EX306" s="13"/>
      <c r="EY306" s="13"/>
      <c r="EZ306" s="13"/>
      <c r="FA306" s="13"/>
      <c r="FB306" s="13"/>
      <c r="FC306" s="13"/>
      <c r="FD306" s="13"/>
      <c r="FE306" s="13"/>
      <c r="FF306" s="13"/>
      <c r="FG306" s="13"/>
      <c r="FH306" s="13"/>
      <c r="FI306" s="13"/>
      <c r="FJ306" s="13"/>
      <c r="FK306" s="13"/>
      <c r="FL306" s="13"/>
      <c r="FM306" s="13"/>
      <c r="FN306" s="13"/>
      <c r="FO306" s="13"/>
      <c r="FP306" s="13"/>
      <c r="FQ306" s="13"/>
      <c r="FR306" s="13"/>
      <c r="FS306" s="13"/>
      <c r="FT306" s="13"/>
      <c r="FU306" s="13"/>
      <c r="FV306" s="13"/>
      <c r="FW306" s="13"/>
      <c r="FX306" s="13"/>
      <c r="FY306" s="13"/>
      <c r="FZ306" s="13"/>
      <c r="GA306" s="13"/>
      <c r="GB306" s="13"/>
      <c r="GC306" s="13"/>
      <c r="GD306" s="13"/>
      <c r="GE306" s="13"/>
      <c r="GF306" s="13"/>
      <c r="GG306" s="13"/>
      <c r="GH306" s="13"/>
      <c r="GI306" s="13"/>
      <c r="GJ306" s="13"/>
      <c r="GK306" s="13"/>
      <c r="GL306" s="13"/>
      <c r="GM306" s="13"/>
      <c r="GN306" s="13"/>
      <c r="GO306" s="13"/>
      <c r="GP306" s="13"/>
      <c r="GQ306" s="13"/>
      <c r="GR306" s="13"/>
      <c r="GS306" s="13"/>
      <c r="GT306" s="13"/>
      <c r="GU306" s="13"/>
      <c r="GV306" s="13"/>
    </row>
    <row r="307" spans="1:204" ht="48" customHeight="1" x14ac:dyDescent="0.2">
      <c r="A307" s="277"/>
      <c r="B307" s="277"/>
      <c r="C307" s="277"/>
      <c r="D307" s="277"/>
      <c r="E307" s="277"/>
      <c r="F307" s="277"/>
      <c r="G307" s="219"/>
      <c r="I307" s="170"/>
      <c r="J307" s="152"/>
      <c r="K307" s="14"/>
      <c r="L307" s="14"/>
      <c r="M307" s="14"/>
      <c r="N307" s="276"/>
      <c r="O307" s="276"/>
      <c r="P307" s="276"/>
      <c r="Q307" s="276"/>
      <c r="R307" s="276"/>
      <c r="S307" s="276"/>
      <c r="T307" s="276"/>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3"/>
      <c r="BD307" s="13"/>
      <c r="BE307" s="13"/>
      <c r="BF307" s="13"/>
      <c r="BG307" s="13"/>
      <c r="BH307" s="13"/>
      <c r="BI307" s="13"/>
      <c r="BJ307" s="13"/>
      <c r="BK307" s="13"/>
      <c r="BL307" s="13"/>
      <c r="BM307" s="13"/>
      <c r="BN307" s="13"/>
      <c r="BO307" s="13"/>
      <c r="BP307" s="13"/>
      <c r="BQ307" s="13"/>
      <c r="BR307" s="13"/>
      <c r="BS307" s="13"/>
      <c r="BT307" s="13"/>
      <c r="BU307" s="13"/>
      <c r="BV307" s="13"/>
      <c r="BW307" s="13"/>
      <c r="BX307" s="13"/>
      <c r="BY307" s="13"/>
      <c r="BZ307" s="13"/>
      <c r="CA307" s="13"/>
      <c r="CB307" s="13"/>
      <c r="CC307" s="13"/>
      <c r="CD307" s="13"/>
      <c r="CE307" s="13"/>
      <c r="CF307" s="13"/>
      <c r="CG307" s="13"/>
      <c r="CH307" s="13"/>
      <c r="CI307" s="13"/>
      <c r="CJ307" s="13"/>
      <c r="CK307" s="13"/>
      <c r="CL307" s="13"/>
      <c r="CM307" s="13"/>
      <c r="CN307" s="13"/>
      <c r="CO307" s="13"/>
      <c r="CP307" s="13"/>
      <c r="CQ307" s="13"/>
      <c r="CR307" s="13"/>
      <c r="CS307" s="13"/>
      <c r="CT307" s="13"/>
      <c r="CU307" s="13"/>
      <c r="CV307" s="13"/>
      <c r="CW307" s="13"/>
      <c r="CX307" s="13"/>
      <c r="CY307" s="13"/>
      <c r="CZ307" s="13"/>
      <c r="DA307" s="13"/>
      <c r="DB307" s="13"/>
      <c r="DC307" s="13"/>
      <c r="DD307" s="13"/>
      <c r="DE307" s="13"/>
      <c r="DF307" s="13"/>
      <c r="DG307" s="13"/>
      <c r="DH307" s="13"/>
      <c r="DI307" s="13"/>
      <c r="DJ307" s="13"/>
      <c r="DK307" s="13"/>
      <c r="DL307" s="13"/>
      <c r="DM307" s="13"/>
      <c r="DN307" s="13"/>
      <c r="DO307" s="13"/>
      <c r="DP307" s="13"/>
      <c r="DQ307" s="13"/>
      <c r="DR307" s="13"/>
      <c r="DS307" s="13"/>
      <c r="DT307" s="13"/>
      <c r="DU307" s="13"/>
      <c r="DV307" s="13"/>
      <c r="DW307" s="13"/>
      <c r="DX307" s="13"/>
      <c r="DY307" s="13"/>
      <c r="DZ307" s="13"/>
      <c r="EA307" s="13"/>
      <c r="EB307" s="13"/>
      <c r="EC307" s="13"/>
      <c r="ED307" s="13"/>
      <c r="EE307" s="13"/>
      <c r="EF307" s="13"/>
      <c r="EG307" s="13"/>
      <c r="EH307" s="13"/>
      <c r="EI307" s="13"/>
      <c r="EJ307" s="13"/>
      <c r="EK307" s="13"/>
      <c r="EL307" s="13"/>
      <c r="EM307" s="13"/>
      <c r="EN307" s="13"/>
      <c r="EO307" s="13"/>
      <c r="EP307" s="13"/>
      <c r="EQ307" s="13"/>
      <c r="ER307" s="13"/>
      <c r="ES307" s="13"/>
      <c r="ET307" s="13"/>
      <c r="EU307" s="13"/>
      <c r="EV307" s="13"/>
      <c r="EW307" s="13"/>
      <c r="EX307" s="13"/>
      <c r="EY307" s="13"/>
      <c r="EZ307" s="13"/>
      <c r="FA307" s="13"/>
      <c r="FB307" s="13"/>
      <c r="FC307" s="13"/>
      <c r="FD307" s="13"/>
      <c r="FE307" s="13"/>
      <c r="FF307" s="13"/>
      <c r="FG307" s="13"/>
      <c r="FH307" s="13"/>
      <c r="FI307" s="13"/>
      <c r="FJ307" s="13"/>
      <c r="FK307" s="13"/>
      <c r="FL307" s="13"/>
      <c r="FM307" s="13"/>
      <c r="FN307" s="13"/>
      <c r="FO307" s="13"/>
      <c r="FP307" s="13"/>
      <c r="FQ307" s="13"/>
      <c r="FR307" s="13"/>
      <c r="FS307" s="13"/>
      <c r="FT307" s="13"/>
      <c r="FU307" s="13"/>
      <c r="FV307" s="13"/>
      <c r="FW307" s="13"/>
      <c r="FX307" s="13"/>
      <c r="FY307" s="13"/>
      <c r="FZ307" s="13"/>
      <c r="GA307" s="13"/>
      <c r="GB307" s="13"/>
      <c r="GC307" s="13"/>
      <c r="GD307" s="13"/>
      <c r="GE307" s="13"/>
      <c r="GF307" s="13"/>
      <c r="GG307" s="13"/>
      <c r="GH307" s="13"/>
      <c r="GI307" s="13"/>
      <c r="GJ307" s="13"/>
      <c r="GK307" s="13"/>
      <c r="GL307" s="13"/>
      <c r="GM307" s="13"/>
      <c r="GN307" s="13"/>
      <c r="GO307" s="13"/>
      <c r="GP307" s="13"/>
      <c r="GQ307" s="13"/>
      <c r="GR307" s="13"/>
      <c r="GS307" s="13"/>
      <c r="GT307" s="13"/>
      <c r="GU307" s="13"/>
      <c r="GV307" s="13"/>
    </row>
    <row r="308" spans="1:204" ht="49.5" customHeight="1" x14ac:dyDescent="0.2">
      <c r="A308" s="277"/>
      <c r="B308" s="277"/>
      <c r="C308" s="277"/>
      <c r="D308" s="277"/>
      <c r="E308" s="277"/>
      <c r="F308" s="277"/>
      <c r="G308" s="219"/>
      <c r="I308" s="170"/>
      <c r="J308" s="152"/>
      <c r="K308" s="14"/>
      <c r="L308" s="14"/>
      <c r="M308" s="14"/>
      <c r="N308" s="276"/>
      <c r="O308" s="276"/>
      <c r="P308" s="276"/>
      <c r="Q308" s="276"/>
      <c r="R308" s="276"/>
      <c r="S308" s="276"/>
      <c r="T308" s="276"/>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c r="BD308" s="13"/>
      <c r="BE308" s="13"/>
      <c r="BF308" s="13"/>
      <c r="BG308" s="13"/>
      <c r="BH308" s="13"/>
      <c r="BI308" s="13"/>
      <c r="BJ308" s="13"/>
      <c r="BK308" s="13"/>
      <c r="BL308" s="13"/>
      <c r="BM308" s="13"/>
      <c r="BN308" s="13"/>
      <c r="BO308" s="13"/>
      <c r="BP308" s="13"/>
      <c r="BQ308" s="13"/>
      <c r="BR308" s="13"/>
      <c r="BS308" s="13"/>
      <c r="BT308" s="13"/>
      <c r="BU308" s="13"/>
      <c r="BV308" s="13"/>
      <c r="BW308" s="13"/>
      <c r="BX308" s="13"/>
      <c r="BY308" s="13"/>
      <c r="BZ308" s="13"/>
      <c r="CA308" s="13"/>
      <c r="CB308" s="13"/>
      <c r="CC308" s="13"/>
      <c r="CD308" s="13"/>
      <c r="CE308" s="13"/>
      <c r="CF308" s="13"/>
      <c r="CG308" s="13"/>
      <c r="CH308" s="13"/>
      <c r="CI308" s="13"/>
      <c r="CJ308" s="13"/>
      <c r="CK308" s="13"/>
      <c r="CL308" s="13"/>
      <c r="CM308" s="13"/>
      <c r="CN308" s="13"/>
      <c r="CO308" s="13"/>
      <c r="CP308" s="13"/>
      <c r="CQ308" s="13"/>
      <c r="CR308" s="13"/>
      <c r="CS308" s="13"/>
      <c r="CT308" s="13"/>
      <c r="CU308" s="13"/>
      <c r="CV308" s="13"/>
      <c r="CW308" s="13"/>
      <c r="CX308" s="13"/>
      <c r="CY308" s="13"/>
      <c r="CZ308" s="13"/>
      <c r="DA308" s="13"/>
      <c r="DB308" s="13"/>
      <c r="DC308" s="13"/>
      <c r="DD308" s="13"/>
      <c r="DE308" s="13"/>
      <c r="DF308" s="13"/>
      <c r="DG308" s="13"/>
      <c r="DH308" s="13"/>
      <c r="DI308" s="13"/>
      <c r="DJ308" s="13"/>
      <c r="DK308" s="13"/>
      <c r="DL308" s="13"/>
      <c r="DM308" s="13"/>
      <c r="DN308" s="13"/>
      <c r="DO308" s="13"/>
      <c r="DP308" s="13"/>
      <c r="DQ308" s="13"/>
      <c r="DR308" s="13"/>
      <c r="DS308" s="13"/>
      <c r="DT308" s="13"/>
      <c r="DU308" s="13"/>
      <c r="DV308" s="13"/>
      <c r="DW308" s="13"/>
      <c r="DX308" s="13"/>
      <c r="DY308" s="13"/>
      <c r="DZ308" s="13"/>
      <c r="EA308" s="13"/>
      <c r="EB308" s="13"/>
      <c r="EC308" s="13"/>
      <c r="ED308" s="13"/>
      <c r="EE308" s="13"/>
      <c r="EF308" s="13"/>
      <c r="EG308" s="13"/>
      <c r="EH308" s="13"/>
      <c r="EI308" s="13"/>
      <c r="EJ308" s="13"/>
      <c r="EK308" s="13"/>
      <c r="EL308" s="13"/>
      <c r="EM308" s="13"/>
      <c r="EN308" s="13"/>
      <c r="EO308" s="13"/>
      <c r="EP308" s="13"/>
      <c r="EQ308" s="13"/>
      <c r="ER308" s="13"/>
      <c r="ES308" s="13"/>
      <c r="ET308" s="13"/>
      <c r="EU308" s="13"/>
      <c r="EV308" s="13"/>
      <c r="EW308" s="13"/>
      <c r="EX308" s="13"/>
      <c r="EY308" s="13"/>
      <c r="EZ308" s="13"/>
      <c r="FA308" s="13"/>
      <c r="FB308" s="13"/>
      <c r="FC308" s="13"/>
      <c r="FD308" s="13"/>
      <c r="FE308" s="13"/>
      <c r="FF308" s="13"/>
      <c r="FG308" s="13"/>
      <c r="FH308" s="13"/>
      <c r="FI308" s="13"/>
      <c r="FJ308" s="13"/>
      <c r="FK308" s="13"/>
      <c r="FL308" s="13"/>
      <c r="FM308" s="13"/>
      <c r="FN308" s="13"/>
      <c r="FO308" s="13"/>
      <c r="FP308" s="13"/>
      <c r="FQ308" s="13"/>
      <c r="FR308" s="13"/>
      <c r="FS308" s="13"/>
      <c r="FT308" s="13"/>
      <c r="FU308" s="13"/>
      <c r="FV308" s="13"/>
      <c r="FW308" s="13"/>
      <c r="FX308" s="13"/>
      <c r="FY308" s="13"/>
      <c r="FZ308" s="13"/>
      <c r="GA308" s="13"/>
      <c r="GB308" s="13"/>
      <c r="GC308" s="13"/>
      <c r="GD308" s="13"/>
      <c r="GE308" s="13"/>
      <c r="GF308" s="13"/>
      <c r="GG308" s="13"/>
      <c r="GH308" s="13"/>
      <c r="GI308" s="13"/>
      <c r="GJ308" s="13"/>
      <c r="GK308" s="13"/>
      <c r="GL308" s="13"/>
      <c r="GM308" s="13"/>
      <c r="GN308" s="13"/>
      <c r="GO308" s="13"/>
      <c r="GP308" s="13"/>
      <c r="GQ308" s="13"/>
      <c r="GR308" s="13"/>
      <c r="GS308" s="13"/>
      <c r="GT308" s="13"/>
      <c r="GU308" s="13"/>
      <c r="GV308" s="13"/>
    </row>
    <row r="309" spans="1:204" ht="48.75" customHeight="1" x14ac:dyDescent="0.2">
      <c r="A309" s="277"/>
      <c r="B309" s="277"/>
      <c r="C309" s="277"/>
      <c r="D309" s="277"/>
      <c r="E309" s="277"/>
      <c r="F309" s="277"/>
      <c r="G309" s="219"/>
      <c r="I309" s="170"/>
      <c r="J309" s="152"/>
      <c r="K309" s="14"/>
      <c r="L309" s="14"/>
      <c r="M309" s="14"/>
      <c r="N309" s="276"/>
      <c r="O309" s="276"/>
      <c r="P309" s="276"/>
      <c r="Q309" s="276"/>
      <c r="R309" s="276"/>
      <c r="S309" s="276"/>
      <c r="T309" s="276"/>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c r="AY309" s="13"/>
      <c r="AZ309" s="13"/>
      <c r="BA309" s="13"/>
      <c r="BB309" s="13"/>
      <c r="BC309" s="13"/>
      <c r="BD309" s="13"/>
      <c r="BE309" s="13"/>
      <c r="BF309" s="13"/>
      <c r="BG309" s="13"/>
      <c r="BH309" s="13"/>
      <c r="BI309" s="13"/>
      <c r="BJ309" s="13"/>
      <c r="BK309" s="13"/>
      <c r="BL309" s="13"/>
      <c r="BM309" s="13"/>
      <c r="BN309" s="13"/>
      <c r="BO309" s="13"/>
      <c r="BP309" s="13"/>
      <c r="BQ309" s="13"/>
      <c r="BR309" s="13"/>
      <c r="BS309" s="13"/>
      <c r="BT309" s="13"/>
      <c r="BU309" s="13"/>
      <c r="BV309" s="13"/>
      <c r="BW309" s="13"/>
      <c r="BX309" s="13"/>
      <c r="BY309" s="13"/>
      <c r="BZ309" s="13"/>
      <c r="CA309" s="13"/>
      <c r="CB309" s="13"/>
      <c r="CC309" s="13"/>
      <c r="CD309" s="13"/>
      <c r="CE309" s="13"/>
      <c r="CF309" s="13"/>
      <c r="CG309" s="13"/>
      <c r="CH309" s="13"/>
      <c r="CI309" s="13"/>
      <c r="CJ309" s="13"/>
      <c r="CK309" s="13"/>
      <c r="CL309" s="13"/>
      <c r="CM309" s="13"/>
      <c r="CN309" s="13"/>
      <c r="CO309" s="13"/>
      <c r="CP309" s="13"/>
      <c r="CQ309" s="13"/>
      <c r="CR309" s="13"/>
      <c r="CS309" s="13"/>
      <c r="CT309" s="13"/>
      <c r="CU309" s="13"/>
      <c r="CV309" s="13"/>
      <c r="CW309" s="13"/>
      <c r="CX309" s="13"/>
      <c r="CY309" s="13"/>
      <c r="CZ309" s="13"/>
      <c r="DA309" s="13"/>
      <c r="DB309" s="13"/>
      <c r="DC309" s="13"/>
      <c r="DD309" s="13"/>
      <c r="DE309" s="13"/>
      <c r="DF309" s="13"/>
      <c r="DG309" s="13"/>
      <c r="DH309" s="13"/>
      <c r="DI309" s="13"/>
      <c r="DJ309" s="13"/>
      <c r="DK309" s="13"/>
      <c r="DL309" s="13"/>
      <c r="DM309" s="13"/>
      <c r="DN309" s="13"/>
      <c r="DO309" s="13"/>
      <c r="DP309" s="13"/>
      <c r="DQ309" s="13"/>
      <c r="DR309" s="13"/>
      <c r="DS309" s="13"/>
      <c r="DT309" s="13"/>
      <c r="DU309" s="13"/>
      <c r="DV309" s="13"/>
      <c r="DW309" s="13"/>
      <c r="DX309" s="13"/>
      <c r="DY309" s="13"/>
      <c r="DZ309" s="13"/>
      <c r="EA309" s="13"/>
      <c r="EB309" s="13"/>
      <c r="EC309" s="13"/>
      <c r="ED309" s="13"/>
      <c r="EE309" s="13"/>
      <c r="EF309" s="13"/>
      <c r="EG309" s="13"/>
      <c r="EH309" s="13"/>
      <c r="EI309" s="13"/>
      <c r="EJ309" s="13"/>
      <c r="EK309" s="13"/>
      <c r="EL309" s="13"/>
      <c r="EM309" s="13"/>
      <c r="EN309" s="13"/>
      <c r="EO309" s="13"/>
      <c r="EP309" s="13"/>
      <c r="EQ309" s="13"/>
      <c r="ER309" s="13"/>
      <c r="ES309" s="13"/>
      <c r="ET309" s="13"/>
      <c r="EU309" s="13"/>
      <c r="EV309" s="13"/>
      <c r="EW309" s="13"/>
      <c r="EX309" s="13"/>
      <c r="EY309" s="13"/>
      <c r="EZ309" s="13"/>
      <c r="FA309" s="13"/>
      <c r="FB309" s="13"/>
      <c r="FC309" s="13"/>
      <c r="FD309" s="13"/>
      <c r="FE309" s="13"/>
      <c r="FF309" s="13"/>
      <c r="FG309" s="13"/>
      <c r="FH309" s="13"/>
      <c r="FI309" s="13"/>
      <c r="FJ309" s="13"/>
      <c r="FK309" s="13"/>
      <c r="FL309" s="13"/>
      <c r="FM309" s="13"/>
      <c r="FN309" s="13"/>
      <c r="FO309" s="13"/>
      <c r="FP309" s="13"/>
      <c r="FQ309" s="13"/>
      <c r="FR309" s="13"/>
      <c r="FS309" s="13"/>
      <c r="FT309" s="13"/>
      <c r="FU309" s="13"/>
      <c r="FV309" s="13"/>
      <c r="FW309" s="13"/>
      <c r="FX309" s="13"/>
      <c r="FY309" s="13"/>
      <c r="FZ309" s="13"/>
      <c r="GA309" s="13"/>
      <c r="GB309" s="13"/>
      <c r="GC309" s="13"/>
      <c r="GD309" s="13"/>
      <c r="GE309" s="13"/>
      <c r="GF309" s="13"/>
      <c r="GG309" s="13"/>
      <c r="GH309" s="13"/>
      <c r="GI309" s="13"/>
      <c r="GJ309" s="13"/>
      <c r="GK309" s="13"/>
      <c r="GL309" s="13"/>
      <c r="GM309" s="13"/>
      <c r="GN309" s="13"/>
      <c r="GO309" s="13"/>
      <c r="GP309" s="13"/>
      <c r="GQ309" s="13"/>
      <c r="GR309" s="13"/>
      <c r="GS309" s="13"/>
      <c r="GT309" s="13"/>
      <c r="GU309" s="13"/>
      <c r="GV309" s="13"/>
    </row>
    <row r="310" spans="1:204" ht="33" customHeight="1" x14ac:dyDescent="0.2">
      <c r="A310" s="277"/>
      <c r="B310" s="277"/>
      <c r="C310" s="277"/>
      <c r="D310" s="277"/>
      <c r="E310" s="277"/>
      <c r="F310" s="277"/>
      <c r="G310" s="219"/>
      <c r="I310" s="170"/>
      <c r="J310" s="152"/>
      <c r="K310" s="14"/>
      <c r="L310" s="14"/>
      <c r="M310" s="14"/>
      <c r="N310" s="276"/>
      <c r="O310" s="276"/>
      <c r="P310" s="276"/>
      <c r="Q310" s="276"/>
      <c r="R310" s="276"/>
      <c r="S310" s="276"/>
      <c r="T310" s="276"/>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c r="BF310" s="13"/>
      <c r="BG310" s="13"/>
      <c r="BH310" s="13"/>
      <c r="BI310" s="13"/>
      <c r="BJ310" s="13"/>
      <c r="BK310" s="13"/>
      <c r="BL310" s="13"/>
      <c r="BM310" s="13"/>
      <c r="BN310" s="13"/>
      <c r="BO310" s="13"/>
      <c r="BP310" s="13"/>
      <c r="BQ310" s="13"/>
      <c r="BR310" s="13"/>
      <c r="BS310" s="13"/>
      <c r="BT310" s="13"/>
      <c r="BU310" s="13"/>
      <c r="BV310" s="13"/>
      <c r="BW310" s="13"/>
      <c r="BX310" s="13"/>
      <c r="BY310" s="13"/>
      <c r="BZ310" s="13"/>
      <c r="CA310" s="13"/>
      <c r="CB310" s="13"/>
      <c r="CC310" s="13"/>
      <c r="CD310" s="13"/>
      <c r="CE310" s="13"/>
      <c r="CF310" s="13"/>
      <c r="CG310" s="13"/>
      <c r="CH310" s="13"/>
      <c r="CI310" s="13"/>
      <c r="CJ310" s="13"/>
      <c r="CK310" s="13"/>
      <c r="CL310" s="13"/>
      <c r="CM310" s="13"/>
      <c r="CN310" s="13"/>
      <c r="CO310" s="13"/>
      <c r="CP310" s="13"/>
      <c r="CQ310" s="13"/>
      <c r="CR310" s="13"/>
      <c r="CS310" s="13"/>
      <c r="CT310" s="13"/>
      <c r="CU310" s="13"/>
      <c r="CV310" s="13"/>
      <c r="CW310" s="13"/>
      <c r="CX310" s="13"/>
      <c r="CY310" s="13"/>
      <c r="CZ310" s="13"/>
      <c r="DA310" s="13"/>
      <c r="DB310" s="13"/>
      <c r="DC310" s="13"/>
      <c r="DD310" s="13"/>
      <c r="DE310" s="13"/>
      <c r="DF310" s="13"/>
      <c r="DG310" s="13"/>
      <c r="DH310" s="13"/>
      <c r="DI310" s="13"/>
      <c r="DJ310" s="13"/>
      <c r="DK310" s="13"/>
      <c r="DL310" s="13"/>
      <c r="DM310" s="13"/>
      <c r="DN310" s="13"/>
      <c r="DO310" s="13"/>
      <c r="DP310" s="13"/>
      <c r="DQ310" s="13"/>
      <c r="DR310" s="13"/>
      <c r="DS310" s="13"/>
      <c r="DT310" s="13"/>
      <c r="DU310" s="13"/>
      <c r="DV310" s="13"/>
      <c r="DW310" s="13"/>
      <c r="DX310" s="13"/>
      <c r="DY310" s="13"/>
      <c r="DZ310" s="13"/>
      <c r="EA310" s="13"/>
      <c r="EB310" s="13"/>
      <c r="EC310" s="13"/>
      <c r="ED310" s="13"/>
      <c r="EE310" s="13"/>
      <c r="EF310" s="13"/>
      <c r="EG310" s="13"/>
      <c r="EH310" s="13"/>
      <c r="EI310" s="13"/>
      <c r="EJ310" s="13"/>
      <c r="EK310" s="13"/>
      <c r="EL310" s="13"/>
      <c r="EM310" s="13"/>
      <c r="EN310" s="13"/>
      <c r="EO310" s="13"/>
      <c r="EP310" s="13"/>
      <c r="EQ310" s="13"/>
      <c r="ER310" s="13"/>
      <c r="ES310" s="13"/>
      <c r="ET310" s="13"/>
      <c r="EU310" s="13"/>
      <c r="EV310" s="13"/>
      <c r="EW310" s="13"/>
      <c r="EX310" s="13"/>
      <c r="EY310" s="13"/>
      <c r="EZ310" s="13"/>
      <c r="FA310" s="13"/>
      <c r="FB310" s="13"/>
      <c r="FC310" s="13"/>
      <c r="FD310" s="13"/>
      <c r="FE310" s="13"/>
      <c r="FF310" s="13"/>
      <c r="FG310" s="13"/>
      <c r="FH310" s="13"/>
      <c r="FI310" s="13"/>
      <c r="FJ310" s="13"/>
      <c r="FK310" s="13"/>
      <c r="FL310" s="13"/>
      <c r="FM310" s="13"/>
      <c r="FN310" s="13"/>
      <c r="FO310" s="13"/>
      <c r="FP310" s="13"/>
      <c r="FQ310" s="13"/>
      <c r="FR310" s="13"/>
      <c r="FS310" s="13"/>
      <c r="FT310" s="13"/>
      <c r="FU310" s="13"/>
      <c r="FV310" s="13"/>
      <c r="FW310" s="13"/>
      <c r="FX310" s="13"/>
      <c r="FY310" s="13"/>
      <c r="FZ310" s="13"/>
      <c r="GA310" s="13"/>
      <c r="GB310" s="13"/>
      <c r="GC310" s="13"/>
      <c r="GD310" s="13"/>
      <c r="GE310" s="13"/>
      <c r="GF310" s="13"/>
      <c r="GG310" s="13"/>
      <c r="GH310" s="13"/>
      <c r="GI310" s="13"/>
      <c r="GJ310" s="13"/>
      <c r="GK310" s="13"/>
      <c r="GL310" s="13"/>
      <c r="GM310" s="13"/>
      <c r="GN310" s="13"/>
      <c r="GO310" s="13"/>
      <c r="GP310" s="13"/>
      <c r="GQ310" s="13"/>
      <c r="GR310" s="13"/>
      <c r="GS310" s="13"/>
      <c r="GT310" s="13"/>
      <c r="GU310" s="13"/>
      <c r="GV310" s="13"/>
    </row>
    <row r="311" spans="1:204" ht="33" customHeight="1" x14ac:dyDescent="0.2">
      <c r="A311" s="277"/>
      <c r="B311" s="277"/>
      <c r="C311" s="277"/>
      <c r="D311" s="277"/>
      <c r="E311" s="277"/>
      <c r="F311" s="277"/>
      <c r="G311" s="219"/>
      <c r="I311" s="170"/>
      <c r="J311" s="152"/>
      <c r="K311" s="14"/>
      <c r="L311" s="14"/>
      <c r="M311" s="14"/>
      <c r="N311" s="276"/>
      <c r="O311" s="276"/>
      <c r="P311" s="276"/>
      <c r="Q311" s="276"/>
      <c r="R311" s="276"/>
      <c r="S311" s="276"/>
      <c r="T311" s="276"/>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c r="BD311" s="13"/>
      <c r="BE311" s="13"/>
      <c r="BF311" s="13"/>
      <c r="BG311" s="13"/>
      <c r="BH311" s="13"/>
      <c r="BI311" s="13"/>
      <c r="BJ311" s="13"/>
      <c r="BK311" s="13"/>
      <c r="BL311" s="13"/>
      <c r="BM311" s="13"/>
      <c r="BN311" s="13"/>
      <c r="BO311" s="13"/>
      <c r="BP311" s="13"/>
      <c r="BQ311" s="13"/>
      <c r="BR311" s="13"/>
      <c r="BS311" s="13"/>
      <c r="BT311" s="13"/>
      <c r="BU311" s="13"/>
      <c r="BV311" s="13"/>
      <c r="BW311" s="13"/>
      <c r="BX311" s="13"/>
      <c r="BY311" s="13"/>
      <c r="BZ311" s="13"/>
      <c r="CA311" s="13"/>
      <c r="CB311" s="13"/>
      <c r="CC311" s="13"/>
      <c r="CD311" s="13"/>
      <c r="CE311" s="13"/>
      <c r="CF311" s="13"/>
      <c r="CG311" s="13"/>
      <c r="CH311" s="13"/>
      <c r="CI311" s="13"/>
      <c r="CJ311" s="13"/>
      <c r="CK311" s="13"/>
      <c r="CL311" s="13"/>
      <c r="CM311" s="13"/>
      <c r="CN311" s="13"/>
      <c r="CO311" s="13"/>
      <c r="CP311" s="13"/>
      <c r="CQ311" s="13"/>
      <c r="CR311" s="13"/>
      <c r="CS311" s="13"/>
      <c r="CT311" s="13"/>
      <c r="CU311" s="13"/>
      <c r="CV311" s="13"/>
      <c r="CW311" s="13"/>
      <c r="CX311" s="13"/>
      <c r="CY311" s="13"/>
      <c r="CZ311" s="13"/>
      <c r="DA311" s="13"/>
      <c r="DB311" s="13"/>
      <c r="DC311" s="13"/>
      <c r="DD311" s="13"/>
      <c r="DE311" s="13"/>
      <c r="DF311" s="13"/>
      <c r="DG311" s="13"/>
      <c r="DH311" s="13"/>
      <c r="DI311" s="13"/>
      <c r="DJ311" s="13"/>
      <c r="DK311" s="13"/>
      <c r="DL311" s="13"/>
      <c r="DM311" s="13"/>
      <c r="DN311" s="13"/>
      <c r="DO311" s="13"/>
      <c r="DP311" s="13"/>
      <c r="DQ311" s="13"/>
      <c r="DR311" s="13"/>
      <c r="DS311" s="13"/>
      <c r="DT311" s="13"/>
      <c r="DU311" s="13"/>
      <c r="DV311" s="13"/>
      <c r="DW311" s="13"/>
      <c r="DX311" s="13"/>
      <c r="DY311" s="13"/>
      <c r="DZ311" s="13"/>
      <c r="EA311" s="13"/>
      <c r="EB311" s="13"/>
      <c r="EC311" s="13"/>
      <c r="ED311" s="13"/>
      <c r="EE311" s="13"/>
      <c r="EF311" s="13"/>
      <c r="EG311" s="13"/>
      <c r="EH311" s="13"/>
      <c r="EI311" s="13"/>
      <c r="EJ311" s="13"/>
      <c r="EK311" s="13"/>
      <c r="EL311" s="13"/>
      <c r="EM311" s="13"/>
      <c r="EN311" s="13"/>
      <c r="EO311" s="13"/>
      <c r="EP311" s="13"/>
      <c r="EQ311" s="13"/>
      <c r="ER311" s="13"/>
      <c r="ES311" s="13"/>
      <c r="ET311" s="13"/>
      <c r="EU311" s="13"/>
      <c r="EV311" s="13"/>
      <c r="EW311" s="13"/>
      <c r="EX311" s="13"/>
      <c r="EY311" s="13"/>
      <c r="EZ311" s="13"/>
      <c r="FA311" s="13"/>
      <c r="FB311" s="13"/>
      <c r="FC311" s="13"/>
      <c r="FD311" s="13"/>
      <c r="FE311" s="13"/>
      <c r="FF311" s="13"/>
      <c r="FG311" s="13"/>
      <c r="FH311" s="13"/>
      <c r="FI311" s="13"/>
      <c r="FJ311" s="13"/>
      <c r="FK311" s="13"/>
      <c r="FL311" s="13"/>
      <c r="FM311" s="13"/>
      <c r="FN311" s="13"/>
      <c r="FO311" s="13"/>
      <c r="FP311" s="13"/>
      <c r="FQ311" s="13"/>
      <c r="FR311" s="13"/>
      <c r="FS311" s="13"/>
      <c r="FT311" s="13"/>
      <c r="FU311" s="13"/>
      <c r="FV311" s="13"/>
      <c r="FW311" s="13"/>
      <c r="FX311" s="13"/>
      <c r="FY311" s="13"/>
      <c r="FZ311" s="13"/>
      <c r="GA311" s="13"/>
      <c r="GB311" s="13"/>
      <c r="GC311" s="13"/>
      <c r="GD311" s="13"/>
      <c r="GE311" s="13"/>
      <c r="GF311" s="13"/>
      <c r="GG311" s="13"/>
      <c r="GH311" s="13"/>
      <c r="GI311" s="13"/>
      <c r="GJ311" s="13"/>
      <c r="GK311" s="13"/>
      <c r="GL311" s="13"/>
      <c r="GM311" s="13"/>
      <c r="GN311" s="13"/>
      <c r="GO311" s="13"/>
      <c r="GP311" s="13"/>
      <c r="GQ311" s="13"/>
      <c r="GR311" s="13"/>
      <c r="GS311" s="13"/>
      <c r="GT311" s="13"/>
      <c r="GU311" s="13"/>
      <c r="GV311" s="13"/>
    </row>
    <row r="312" spans="1:204" ht="33" customHeight="1" x14ac:dyDescent="0.2">
      <c r="A312" s="277"/>
      <c r="B312" s="277"/>
      <c r="C312" s="277"/>
      <c r="D312" s="277"/>
      <c r="E312" s="277"/>
      <c r="F312" s="277"/>
      <c r="G312" s="219"/>
      <c r="I312" s="170"/>
      <c r="J312" s="152"/>
      <c r="K312" s="14"/>
      <c r="L312" s="14"/>
      <c r="M312" s="14"/>
      <c r="N312" s="276"/>
      <c r="O312" s="276"/>
      <c r="P312" s="276"/>
      <c r="Q312" s="276"/>
      <c r="R312" s="276"/>
      <c r="S312" s="276"/>
      <c r="T312" s="276"/>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c r="AY312" s="13"/>
      <c r="AZ312" s="13"/>
      <c r="BA312" s="13"/>
      <c r="BB312" s="13"/>
      <c r="BC312" s="13"/>
      <c r="BD312" s="13"/>
      <c r="BE312" s="13"/>
      <c r="BF312" s="13"/>
      <c r="BG312" s="13"/>
      <c r="BH312" s="13"/>
      <c r="BI312" s="13"/>
      <c r="BJ312" s="13"/>
      <c r="BK312" s="13"/>
      <c r="BL312" s="13"/>
      <c r="BM312" s="13"/>
      <c r="BN312" s="13"/>
      <c r="BO312" s="13"/>
      <c r="BP312" s="13"/>
      <c r="BQ312" s="13"/>
      <c r="BR312" s="13"/>
      <c r="BS312" s="13"/>
      <c r="BT312" s="13"/>
      <c r="BU312" s="13"/>
      <c r="BV312" s="13"/>
      <c r="BW312" s="13"/>
      <c r="BX312" s="13"/>
      <c r="BY312" s="13"/>
      <c r="BZ312" s="13"/>
      <c r="CA312" s="13"/>
      <c r="CB312" s="13"/>
      <c r="CC312" s="13"/>
      <c r="CD312" s="13"/>
      <c r="CE312" s="13"/>
      <c r="CF312" s="13"/>
      <c r="CG312" s="13"/>
      <c r="CH312" s="13"/>
      <c r="CI312" s="13"/>
      <c r="CJ312" s="13"/>
      <c r="CK312" s="13"/>
      <c r="CL312" s="13"/>
      <c r="CM312" s="13"/>
      <c r="CN312" s="13"/>
      <c r="CO312" s="13"/>
      <c r="CP312" s="13"/>
      <c r="CQ312" s="13"/>
      <c r="CR312" s="13"/>
      <c r="CS312" s="13"/>
      <c r="CT312" s="13"/>
      <c r="CU312" s="13"/>
      <c r="CV312" s="13"/>
      <c r="CW312" s="13"/>
      <c r="CX312" s="13"/>
      <c r="CY312" s="13"/>
      <c r="CZ312" s="13"/>
      <c r="DA312" s="13"/>
      <c r="DB312" s="13"/>
      <c r="DC312" s="13"/>
      <c r="DD312" s="13"/>
      <c r="DE312" s="13"/>
      <c r="DF312" s="13"/>
      <c r="DG312" s="13"/>
      <c r="DH312" s="13"/>
      <c r="DI312" s="13"/>
      <c r="DJ312" s="13"/>
      <c r="DK312" s="13"/>
      <c r="DL312" s="13"/>
      <c r="DM312" s="13"/>
      <c r="DN312" s="13"/>
      <c r="DO312" s="13"/>
      <c r="DP312" s="13"/>
      <c r="DQ312" s="13"/>
      <c r="DR312" s="13"/>
      <c r="DS312" s="13"/>
      <c r="DT312" s="13"/>
      <c r="DU312" s="13"/>
      <c r="DV312" s="13"/>
      <c r="DW312" s="13"/>
      <c r="DX312" s="13"/>
      <c r="DY312" s="13"/>
      <c r="DZ312" s="13"/>
      <c r="EA312" s="13"/>
      <c r="EB312" s="13"/>
      <c r="EC312" s="13"/>
      <c r="ED312" s="13"/>
      <c r="EE312" s="13"/>
      <c r="EF312" s="13"/>
      <c r="EG312" s="13"/>
      <c r="EH312" s="13"/>
      <c r="EI312" s="13"/>
      <c r="EJ312" s="13"/>
      <c r="EK312" s="13"/>
      <c r="EL312" s="13"/>
      <c r="EM312" s="13"/>
      <c r="EN312" s="13"/>
      <c r="EO312" s="13"/>
      <c r="EP312" s="13"/>
      <c r="EQ312" s="13"/>
      <c r="ER312" s="13"/>
      <c r="ES312" s="13"/>
      <c r="ET312" s="13"/>
      <c r="EU312" s="13"/>
      <c r="EV312" s="13"/>
      <c r="EW312" s="13"/>
      <c r="EX312" s="13"/>
      <c r="EY312" s="13"/>
      <c r="EZ312" s="13"/>
      <c r="FA312" s="13"/>
      <c r="FB312" s="13"/>
      <c r="FC312" s="13"/>
      <c r="FD312" s="13"/>
      <c r="FE312" s="13"/>
      <c r="FF312" s="13"/>
      <c r="FG312" s="13"/>
      <c r="FH312" s="13"/>
      <c r="FI312" s="13"/>
      <c r="FJ312" s="13"/>
      <c r="FK312" s="13"/>
      <c r="FL312" s="13"/>
      <c r="FM312" s="13"/>
      <c r="FN312" s="13"/>
      <c r="FO312" s="13"/>
      <c r="FP312" s="13"/>
      <c r="FQ312" s="13"/>
      <c r="FR312" s="13"/>
      <c r="FS312" s="13"/>
      <c r="FT312" s="13"/>
      <c r="FU312" s="13"/>
      <c r="FV312" s="13"/>
      <c r="FW312" s="13"/>
      <c r="FX312" s="13"/>
      <c r="FY312" s="13"/>
      <c r="FZ312" s="13"/>
      <c r="GA312" s="13"/>
      <c r="GB312" s="13"/>
      <c r="GC312" s="13"/>
      <c r="GD312" s="13"/>
      <c r="GE312" s="13"/>
      <c r="GF312" s="13"/>
      <c r="GG312" s="13"/>
      <c r="GH312" s="13"/>
      <c r="GI312" s="13"/>
      <c r="GJ312" s="13"/>
      <c r="GK312" s="13"/>
      <c r="GL312" s="13"/>
      <c r="GM312" s="13"/>
      <c r="GN312" s="13"/>
      <c r="GO312" s="13"/>
      <c r="GP312" s="13"/>
      <c r="GQ312" s="13"/>
      <c r="GR312" s="13"/>
      <c r="GS312" s="13"/>
      <c r="GT312" s="13"/>
      <c r="GU312" s="13"/>
      <c r="GV312" s="13"/>
    </row>
    <row r="313" spans="1:204" ht="33" customHeight="1" x14ac:dyDescent="0.2">
      <c r="A313" s="277"/>
      <c r="B313" s="277"/>
      <c r="C313" s="277"/>
      <c r="D313" s="277"/>
      <c r="E313" s="277"/>
      <c r="F313" s="277"/>
      <c r="G313" s="219"/>
      <c r="I313" s="170"/>
      <c r="J313" s="152"/>
      <c r="K313" s="14"/>
      <c r="L313" s="14"/>
      <c r="M313" s="14"/>
      <c r="N313" s="276"/>
      <c r="O313" s="276"/>
      <c r="P313" s="276"/>
      <c r="Q313" s="276"/>
      <c r="R313" s="276"/>
      <c r="S313" s="276"/>
      <c r="T313" s="276"/>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c r="AY313" s="13"/>
      <c r="AZ313" s="13"/>
      <c r="BA313" s="13"/>
      <c r="BB313" s="13"/>
      <c r="BC313" s="13"/>
      <c r="BD313" s="13"/>
      <c r="BE313" s="13"/>
      <c r="BF313" s="13"/>
      <c r="BG313" s="13"/>
      <c r="BH313" s="13"/>
      <c r="BI313" s="13"/>
      <c r="BJ313" s="13"/>
      <c r="BK313" s="13"/>
      <c r="BL313" s="13"/>
      <c r="BM313" s="13"/>
      <c r="BN313" s="13"/>
      <c r="BO313" s="13"/>
      <c r="BP313" s="13"/>
      <c r="BQ313" s="13"/>
      <c r="BR313" s="13"/>
      <c r="BS313" s="13"/>
      <c r="BT313" s="13"/>
      <c r="BU313" s="13"/>
      <c r="BV313" s="13"/>
      <c r="BW313" s="13"/>
      <c r="BX313" s="13"/>
      <c r="BY313" s="13"/>
      <c r="BZ313" s="13"/>
      <c r="CA313" s="13"/>
      <c r="CB313" s="13"/>
      <c r="CC313" s="13"/>
      <c r="CD313" s="13"/>
      <c r="CE313" s="13"/>
      <c r="CF313" s="13"/>
      <c r="CG313" s="13"/>
      <c r="CH313" s="13"/>
      <c r="CI313" s="13"/>
      <c r="CJ313" s="13"/>
      <c r="CK313" s="13"/>
      <c r="CL313" s="13"/>
      <c r="CM313" s="13"/>
      <c r="CN313" s="13"/>
      <c r="CO313" s="13"/>
      <c r="CP313" s="13"/>
      <c r="CQ313" s="13"/>
      <c r="CR313" s="13"/>
      <c r="CS313" s="13"/>
      <c r="CT313" s="13"/>
      <c r="CU313" s="13"/>
      <c r="CV313" s="13"/>
      <c r="CW313" s="13"/>
      <c r="CX313" s="13"/>
      <c r="CY313" s="13"/>
      <c r="CZ313" s="13"/>
      <c r="DA313" s="13"/>
      <c r="DB313" s="13"/>
      <c r="DC313" s="13"/>
      <c r="DD313" s="13"/>
      <c r="DE313" s="13"/>
      <c r="DF313" s="13"/>
      <c r="DG313" s="13"/>
      <c r="DH313" s="13"/>
      <c r="DI313" s="13"/>
      <c r="DJ313" s="13"/>
      <c r="DK313" s="13"/>
      <c r="DL313" s="13"/>
      <c r="DM313" s="13"/>
      <c r="DN313" s="13"/>
      <c r="DO313" s="13"/>
      <c r="DP313" s="13"/>
      <c r="DQ313" s="13"/>
      <c r="DR313" s="13"/>
      <c r="DS313" s="13"/>
      <c r="DT313" s="13"/>
      <c r="DU313" s="13"/>
      <c r="DV313" s="13"/>
      <c r="DW313" s="13"/>
      <c r="DX313" s="13"/>
      <c r="DY313" s="13"/>
      <c r="DZ313" s="13"/>
      <c r="EA313" s="13"/>
      <c r="EB313" s="13"/>
      <c r="EC313" s="13"/>
      <c r="ED313" s="13"/>
      <c r="EE313" s="13"/>
      <c r="EF313" s="13"/>
      <c r="EG313" s="13"/>
      <c r="EH313" s="13"/>
      <c r="EI313" s="13"/>
      <c r="EJ313" s="13"/>
      <c r="EK313" s="13"/>
      <c r="EL313" s="13"/>
      <c r="EM313" s="13"/>
      <c r="EN313" s="13"/>
      <c r="EO313" s="13"/>
      <c r="EP313" s="13"/>
      <c r="EQ313" s="13"/>
      <c r="ER313" s="13"/>
      <c r="ES313" s="13"/>
      <c r="ET313" s="13"/>
      <c r="EU313" s="13"/>
      <c r="EV313" s="13"/>
      <c r="EW313" s="13"/>
      <c r="EX313" s="13"/>
      <c r="EY313" s="13"/>
      <c r="EZ313" s="13"/>
      <c r="FA313" s="13"/>
      <c r="FB313" s="13"/>
      <c r="FC313" s="13"/>
      <c r="FD313" s="13"/>
      <c r="FE313" s="13"/>
      <c r="FF313" s="13"/>
      <c r="FG313" s="13"/>
      <c r="FH313" s="13"/>
      <c r="FI313" s="13"/>
      <c r="FJ313" s="13"/>
      <c r="FK313" s="13"/>
      <c r="FL313" s="13"/>
      <c r="FM313" s="13"/>
      <c r="FN313" s="13"/>
      <c r="FO313" s="13"/>
      <c r="FP313" s="13"/>
      <c r="FQ313" s="13"/>
      <c r="FR313" s="13"/>
      <c r="FS313" s="13"/>
      <c r="FT313" s="13"/>
      <c r="FU313" s="13"/>
      <c r="FV313" s="13"/>
      <c r="FW313" s="13"/>
      <c r="FX313" s="13"/>
      <c r="FY313" s="13"/>
      <c r="FZ313" s="13"/>
      <c r="GA313" s="13"/>
      <c r="GB313" s="13"/>
      <c r="GC313" s="13"/>
      <c r="GD313" s="13"/>
      <c r="GE313" s="13"/>
      <c r="GF313" s="13"/>
      <c r="GG313" s="13"/>
      <c r="GH313" s="13"/>
      <c r="GI313" s="13"/>
      <c r="GJ313" s="13"/>
      <c r="GK313" s="13"/>
      <c r="GL313" s="13"/>
      <c r="GM313" s="13"/>
      <c r="GN313" s="13"/>
      <c r="GO313" s="13"/>
      <c r="GP313" s="13"/>
      <c r="GQ313" s="13"/>
      <c r="GR313" s="13"/>
      <c r="GS313" s="13"/>
      <c r="GT313" s="13"/>
      <c r="GU313" s="13"/>
      <c r="GV313" s="13"/>
    </row>
    <row r="314" spans="1:204" ht="33" customHeight="1" x14ac:dyDescent="0.2">
      <c r="A314" s="277"/>
      <c r="B314" s="277"/>
      <c r="C314" s="277"/>
      <c r="D314" s="277"/>
      <c r="E314" s="277"/>
      <c r="F314" s="277"/>
      <c r="G314" s="219"/>
      <c r="I314" s="170"/>
      <c r="J314" s="152"/>
      <c r="K314" s="14"/>
      <c r="L314" s="14"/>
      <c r="M314" s="14"/>
      <c r="N314" s="276"/>
      <c r="O314" s="276"/>
      <c r="P314" s="276"/>
      <c r="Q314" s="276"/>
      <c r="R314" s="276"/>
      <c r="S314" s="276"/>
      <c r="T314" s="276"/>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c r="AY314" s="13"/>
      <c r="AZ314" s="13"/>
      <c r="BA314" s="13"/>
      <c r="BB314" s="13"/>
      <c r="BC314" s="13"/>
      <c r="BD314" s="13"/>
      <c r="BE314" s="13"/>
      <c r="BF314" s="13"/>
      <c r="BG314" s="13"/>
      <c r="BH314" s="13"/>
      <c r="BI314" s="13"/>
      <c r="BJ314" s="13"/>
      <c r="BK314" s="13"/>
      <c r="BL314" s="13"/>
      <c r="BM314" s="13"/>
      <c r="BN314" s="13"/>
      <c r="BO314" s="13"/>
      <c r="BP314" s="13"/>
      <c r="BQ314" s="13"/>
      <c r="BR314" s="13"/>
      <c r="BS314" s="13"/>
      <c r="BT314" s="13"/>
      <c r="BU314" s="13"/>
      <c r="BV314" s="13"/>
      <c r="BW314" s="13"/>
      <c r="BX314" s="13"/>
      <c r="BY314" s="13"/>
      <c r="BZ314" s="13"/>
      <c r="CA314" s="13"/>
      <c r="CB314" s="13"/>
      <c r="CC314" s="13"/>
      <c r="CD314" s="13"/>
      <c r="CE314" s="13"/>
      <c r="CF314" s="13"/>
      <c r="CG314" s="13"/>
      <c r="CH314" s="13"/>
      <c r="CI314" s="13"/>
      <c r="CJ314" s="13"/>
      <c r="CK314" s="13"/>
      <c r="CL314" s="13"/>
      <c r="CM314" s="13"/>
      <c r="CN314" s="13"/>
      <c r="CO314" s="13"/>
      <c r="CP314" s="13"/>
      <c r="CQ314" s="13"/>
      <c r="CR314" s="13"/>
      <c r="CS314" s="13"/>
      <c r="CT314" s="13"/>
      <c r="CU314" s="13"/>
      <c r="CV314" s="13"/>
      <c r="CW314" s="13"/>
      <c r="CX314" s="13"/>
      <c r="CY314" s="13"/>
      <c r="CZ314" s="13"/>
      <c r="DA314" s="13"/>
      <c r="DB314" s="13"/>
      <c r="DC314" s="13"/>
      <c r="DD314" s="13"/>
      <c r="DE314" s="13"/>
      <c r="DF314" s="13"/>
      <c r="DG314" s="13"/>
      <c r="DH314" s="13"/>
      <c r="DI314" s="13"/>
      <c r="DJ314" s="13"/>
      <c r="DK314" s="13"/>
      <c r="DL314" s="13"/>
      <c r="DM314" s="13"/>
      <c r="DN314" s="13"/>
      <c r="DO314" s="13"/>
      <c r="DP314" s="13"/>
      <c r="DQ314" s="13"/>
      <c r="DR314" s="13"/>
      <c r="DS314" s="13"/>
      <c r="DT314" s="13"/>
      <c r="DU314" s="13"/>
      <c r="DV314" s="13"/>
      <c r="DW314" s="13"/>
      <c r="DX314" s="13"/>
      <c r="DY314" s="13"/>
      <c r="DZ314" s="13"/>
      <c r="EA314" s="13"/>
      <c r="EB314" s="13"/>
      <c r="EC314" s="13"/>
      <c r="ED314" s="13"/>
      <c r="EE314" s="13"/>
      <c r="EF314" s="13"/>
      <c r="EG314" s="13"/>
      <c r="EH314" s="13"/>
      <c r="EI314" s="13"/>
      <c r="EJ314" s="13"/>
      <c r="EK314" s="13"/>
      <c r="EL314" s="13"/>
      <c r="EM314" s="13"/>
      <c r="EN314" s="13"/>
      <c r="EO314" s="13"/>
      <c r="EP314" s="13"/>
      <c r="EQ314" s="13"/>
      <c r="ER314" s="13"/>
      <c r="ES314" s="13"/>
      <c r="ET314" s="13"/>
      <c r="EU314" s="13"/>
      <c r="EV314" s="13"/>
      <c r="EW314" s="13"/>
      <c r="EX314" s="13"/>
      <c r="EY314" s="13"/>
      <c r="EZ314" s="13"/>
      <c r="FA314" s="13"/>
      <c r="FB314" s="13"/>
      <c r="FC314" s="13"/>
      <c r="FD314" s="13"/>
      <c r="FE314" s="13"/>
      <c r="FF314" s="13"/>
      <c r="FG314" s="13"/>
      <c r="FH314" s="13"/>
      <c r="FI314" s="13"/>
      <c r="FJ314" s="13"/>
      <c r="FK314" s="13"/>
      <c r="FL314" s="13"/>
      <c r="FM314" s="13"/>
      <c r="FN314" s="13"/>
      <c r="FO314" s="13"/>
      <c r="FP314" s="13"/>
      <c r="FQ314" s="13"/>
      <c r="FR314" s="13"/>
      <c r="FS314" s="13"/>
      <c r="FT314" s="13"/>
      <c r="FU314" s="13"/>
      <c r="FV314" s="13"/>
      <c r="FW314" s="13"/>
      <c r="FX314" s="13"/>
      <c r="FY314" s="13"/>
      <c r="FZ314" s="13"/>
      <c r="GA314" s="13"/>
      <c r="GB314" s="13"/>
      <c r="GC314" s="13"/>
      <c r="GD314" s="13"/>
      <c r="GE314" s="13"/>
      <c r="GF314" s="13"/>
      <c r="GG314" s="13"/>
      <c r="GH314" s="13"/>
      <c r="GI314" s="13"/>
      <c r="GJ314" s="13"/>
      <c r="GK314" s="13"/>
      <c r="GL314" s="13"/>
      <c r="GM314" s="13"/>
      <c r="GN314" s="13"/>
      <c r="GO314" s="13"/>
      <c r="GP314" s="13"/>
      <c r="GQ314" s="13"/>
      <c r="GR314" s="13"/>
      <c r="GS314" s="13"/>
      <c r="GT314" s="13"/>
      <c r="GU314" s="13"/>
      <c r="GV314" s="13"/>
    </row>
    <row r="315" spans="1:204" ht="33" customHeight="1" x14ac:dyDescent="0.2">
      <c r="A315" s="277"/>
      <c r="B315" s="277"/>
      <c r="C315" s="277"/>
      <c r="D315" s="277"/>
      <c r="E315" s="277"/>
      <c r="F315" s="277"/>
      <c r="G315" s="219"/>
      <c r="I315" s="170"/>
      <c r="J315" s="152"/>
      <c r="K315" s="14"/>
      <c r="L315" s="14"/>
      <c r="M315" s="14"/>
      <c r="N315" s="276"/>
      <c r="O315" s="276"/>
      <c r="P315" s="276"/>
      <c r="Q315" s="276"/>
      <c r="R315" s="276"/>
      <c r="S315" s="276"/>
      <c r="T315" s="276"/>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c r="AY315" s="13"/>
      <c r="AZ315" s="13"/>
      <c r="BA315" s="13"/>
      <c r="BB315" s="13"/>
      <c r="BC315" s="13"/>
      <c r="BD315" s="13"/>
      <c r="BE315" s="13"/>
      <c r="BF315" s="13"/>
      <c r="BG315" s="13"/>
      <c r="BH315" s="13"/>
      <c r="BI315" s="13"/>
      <c r="BJ315" s="13"/>
      <c r="BK315" s="13"/>
      <c r="BL315" s="13"/>
      <c r="BM315" s="13"/>
      <c r="BN315" s="13"/>
      <c r="BO315" s="13"/>
      <c r="BP315" s="13"/>
      <c r="BQ315" s="13"/>
      <c r="BR315" s="13"/>
      <c r="BS315" s="13"/>
      <c r="BT315" s="13"/>
      <c r="BU315" s="13"/>
      <c r="BV315" s="13"/>
      <c r="BW315" s="13"/>
      <c r="BX315" s="13"/>
      <c r="BY315" s="13"/>
      <c r="BZ315" s="13"/>
      <c r="CA315" s="13"/>
      <c r="CB315" s="13"/>
      <c r="CC315" s="13"/>
      <c r="CD315" s="13"/>
      <c r="CE315" s="13"/>
      <c r="CF315" s="13"/>
      <c r="CG315" s="13"/>
      <c r="CH315" s="13"/>
      <c r="CI315" s="13"/>
      <c r="CJ315" s="13"/>
      <c r="CK315" s="13"/>
      <c r="CL315" s="13"/>
      <c r="CM315" s="13"/>
      <c r="CN315" s="13"/>
      <c r="CO315" s="13"/>
      <c r="CP315" s="13"/>
      <c r="CQ315" s="13"/>
      <c r="CR315" s="13"/>
      <c r="CS315" s="13"/>
      <c r="CT315" s="13"/>
      <c r="CU315" s="13"/>
      <c r="CV315" s="13"/>
      <c r="CW315" s="13"/>
      <c r="CX315" s="13"/>
      <c r="CY315" s="13"/>
      <c r="CZ315" s="13"/>
      <c r="DA315" s="13"/>
      <c r="DB315" s="13"/>
      <c r="DC315" s="13"/>
      <c r="DD315" s="13"/>
      <c r="DE315" s="13"/>
      <c r="DF315" s="13"/>
      <c r="DG315" s="13"/>
      <c r="DH315" s="13"/>
      <c r="DI315" s="13"/>
      <c r="DJ315" s="13"/>
      <c r="DK315" s="13"/>
      <c r="DL315" s="13"/>
      <c r="DM315" s="13"/>
      <c r="DN315" s="13"/>
      <c r="DO315" s="13"/>
      <c r="DP315" s="13"/>
      <c r="DQ315" s="13"/>
      <c r="DR315" s="13"/>
      <c r="DS315" s="13"/>
      <c r="DT315" s="13"/>
      <c r="DU315" s="13"/>
      <c r="DV315" s="13"/>
      <c r="DW315" s="13"/>
      <c r="DX315" s="13"/>
      <c r="DY315" s="13"/>
      <c r="DZ315" s="13"/>
      <c r="EA315" s="13"/>
      <c r="EB315" s="13"/>
      <c r="EC315" s="13"/>
      <c r="ED315" s="13"/>
      <c r="EE315" s="13"/>
      <c r="EF315" s="13"/>
      <c r="EG315" s="13"/>
      <c r="EH315" s="13"/>
      <c r="EI315" s="13"/>
      <c r="EJ315" s="13"/>
      <c r="EK315" s="13"/>
      <c r="EL315" s="13"/>
      <c r="EM315" s="13"/>
      <c r="EN315" s="13"/>
      <c r="EO315" s="13"/>
      <c r="EP315" s="13"/>
      <c r="EQ315" s="13"/>
      <c r="ER315" s="13"/>
      <c r="ES315" s="13"/>
      <c r="ET315" s="13"/>
      <c r="EU315" s="13"/>
      <c r="EV315" s="13"/>
      <c r="EW315" s="13"/>
      <c r="EX315" s="13"/>
      <c r="EY315" s="13"/>
      <c r="EZ315" s="13"/>
      <c r="FA315" s="13"/>
      <c r="FB315" s="13"/>
      <c r="FC315" s="13"/>
      <c r="FD315" s="13"/>
      <c r="FE315" s="13"/>
      <c r="FF315" s="13"/>
      <c r="FG315" s="13"/>
      <c r="FH315" s="13"/>
      <c r="FI315" s="13"/>
      <c r="FJ315" s="13"/>
      <c r="FK315" s="13"/>
      <c r="FL315" s="13"/>
      <c r="FM315" s="13"/>
      <c r="FN315" s="13"/>
      <c r="FO315" s="13"/>
      <c r="FP315" s="13"/>
      <c r="FQ315" s="13"/>
      <c r="FR315" s="13"/>
      <c r="FS315" s="13"/>
      <c r="FT315" s="13"/>
      <c r="FU315" s="13"/>
      <c r="FV315" s="13"/>
      <c r="FW315" s="13"/>
      <c r="FX315" s="13"/>
      <c r="FY315" s="13"/>
      <c r="FZ315" s="13"/>
      <c r="GA315" s="13"/>
      <c r="GB315" s="13"/>
      <c r="GC315" s="13"/>
      <c r="GD315" s="13"/>
      <c r="GE315" s="13"/>
      <c r="GF315" s="13"/>
      <c r="GG315" s="13"/>
      <c r="GH315" s="13"/>
      <c r="GI315" s="13"/>
      <c r="GJ315" s="13"/>
      <c r="GK315" s="13"/>
      <c r="GL315" s="13"/>
      <c r="GM315" s="13"/>
      <c r="GN315" s="13"/>
      <c r="GO315" s="13"/>
      <c r="GP315" s="13"/>
      <c r="GQ315" s="13"/>
      <c r="GR315" s="13"/>
      <c r="GS315" s="13"/>
      <c r="GT315" s="13"/>
      <c r="GU315" s="13"/>
      <c r="GV315" s="13"/>
    </row>
    <row r="316" spans="1:204" ht="33" customHeight="1" x14ac:dyDescent="0.2">
      <c r="A316" s="277"/>
      <c r="B316" s="277"/>
      <c r="C316" s="277"/>
      <c r="D316" s="277"/>
      <c r="E316" s="277"/>
      <c r="F316" s="277"/>
      <c r="G316" s="219"/>
      <c r="I316" s="170"/>
      <c r="J316" s="152"/>
      <c r="K316" s="14"/>
      <c r="L316" s="14"/>
      <c r="M316" s="14"/>
      <c r="N316" s="276"/>
      <c r="O316" s="276"/>
      <c r="P316" s="276"/>
      <c r="Q316" s="276"/>
      <c r="R316" s="276"/>
      <c r="S316" s="276"/>
      <c r="T316" s="276"/>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c r="BJ316" s="13"/>
      <c r="BK316" s="13"/>
      <c r="BL316" s="13"/>
      <c r="BM316" s="13"/>
      <c r="BN316" s="13"/>
      <c r="BO316" s="13"/>
      <c r="BP316" s="13"/>
      <c r="BQ316" s="13"/>
      <c r="BR316" s="13"/>
      <c r="BS316" s="13"/>
      <c r="BT316" s="13"/>
      <c r="BU316" s="13"/>
      <c r="BV316" s="13"/>
      <c r="BW316" s="13"/>
      <c r="BX316" s="13"/>
      <c r="BY316" s="13"/>
      <c r="BZ316" s="13"/>
      <c r="CA316" s="13"/>
      <c r="CB316" s="13"/>
      <c r="CC316" s="13"/>
      <c r="CD316" s="13"/>
      <c r="CE316" s="13"/>
      <c r="CF316" s="13"/>
      <c r="CG316" s="13"/>
      <c r="CH316" s="13"/>
      <c r="CI316" s="13"/>
      <c r="CJ316" s="13"/>
      <c r="CK316" s="13"/>
      <c r="CL316" s="13"/>
      <c r="CM316" s="13"/>
      <c r="CN316" s="13"/>
      <c r="CO316" s="13"/>
      <c r="CP316" s="13"/>
      <c r="CQ316" s="13"/>
      <c r="CR316" s="13"/>
      <c r="CS316" s="13"/>
      <c r="CT316" s="13"/>
      <c r="CU316" s="13"/>
      <c r="CV316" s="13"/>
      <c r="CW316" s="13"/>
      <c r="CX316" s="13"/>
      <c r="CY316" s="13"/>
      <c r="CZ316" s="13"/>
      <c r="DA316" s="13"/>
      <c r="DB316" s="13"/>
      <c r="DC316" s="13"/>
      <c r="DD316" s="13"/>
      <c r="DE316" s="13"/>
      <c r="DF316" s="13"/>
      <c r="DG316" s="13"/>
      <c r="DH316" s="13"/>
      <c r="DI316" s="13"/>
      <c r="DJ316" s="13"/>
      <c r="DK316" s="13"/>
      <c r="DL316" s="13"/>
      <c r="DM316" s="13"/>
      <c r="DN316" s="13"/>
      <c r="DO316" s="13"/>
      <c r="DP316" s="13"/>
      <c r="DQ316" s="13"/>
      <c r="DR316" s="13"/>
      <c r="DS316" s="13"/>
      <c r="DT316" s="13"/>
      <c r="DU316" s="13"/>
      <c r="DV316" s="13"/>
      <c r="DW316" s="13"/>
      <c r="DX316" s="13"/>
      <c r="DY316" s="13"/>
      <c r="DZ316" s="13"/>
      <c r="EA316" s="13"/>
      <c r="EB316" s="13"/>
      <c r="EC316" s="13"/>
      <c r="ED316" s="13"/>
      <c r="EE316" s="13"/>
      <c r="EF316" s="13"/>
      <c r="EG316" s="13"/>
      <c r="EH316" s="13"/>
      <c r="EI316" s="13"/>
      <c r="EJ316" s="13"/>
      <c r="EK316" s="13"/>
      <c r="EL316" s="13"/>
      <c r="EM316" s="13"/>
      <c r="EN316" s="13"/>
      <c r="EO316" s="13"/>
      <c r="EP316" s="13"/>
      <c r="EQ316" s="13"/>
      <c r="ER316" s="13"/>
      <c r="ES316" s="13"/>
      <c r="ET316" s="13"/>
      <c r="EU316" s="13"/>
      <c r="EV316" s="13"/>
      <c r="EW316" s="13"/>
      <c r="EX316" s="13"/>
      <c r="EY316" s="13"/>
      <c r="EZ316" s="13"/>
      <c r="FA316" s="13"/>
      <c r="FB316" s="13"/>
      <c r="FC316" s="13"/>
      <c r="FD316" s="13"/>
      <c r="FE316" s="13"/>
      <c r="FF316" s="13"/>
      <c r="FG316" s="13"/>
      <c r="FH316" s="13"/>
      <c r="FI316" s="13"/>
      <c r="FJ316" s="13"/>
      <c r="FK316" s="13"/>
      <c r="FL316" s="13"/>
      <c r="FM316" s="13"/>
      <c r="FN316" s="13"/>
      <c r="FO316" s="13"/>
      <c r="FP316" s="13"/>
      <c r="FQ316" s="13"/>
      <c r="FR316" s="13"/>
      <c r="FS316" s="13"/>
      <c r="FT316" s="13"/>
      <c r="FU316" s="13"/>
      <c r="FV316" s="13"/>
      <c r="FW316" s="13"/>
      <c r="FX316" s="13"/>
      <c r="FY316" s="13"/>
      <c r="FZ316" s="13"/>
      <c r="GA316" s="13"/>
      <c r="GB316" s="13"/>
      <c r="GC316" s="13"/>
      <c r="GD316" s="13"/>
      <c r="GE316" s="13"/>
      <c r="GF316" s="13"/>
      <c r="GG316" s="13"/>
      <c r="GH316" s="13"/>
      <c r="GI316" s="13"/>
      <c r="GJ316" s="13"/>
      <c r="GK316" s="13"/>
      <c r="GL316" s="13"/>
      <c r="GM316" s="13"/>
      <c r="GN316" s="13"/>
      <c r="GO316" s="13"/>
      <c r="GP316" s="13"/>
      <c r="GQ316" s="13"/>
      <c r="GR316" s="13"/>
      <c r="GS316" s="13"/>
      <c r="GT316" s="13"/>
      <c r="GU316" s="13"/>
      <c r="GV316" s="13"/>
    </row>
    <row r="317" spans="1:204" ht="33" customHeight="1" x14ac:dyDescent="0.2">
      <c r="A317" s="277"/>
      <c r="B317" s="277"/>
      <c r="C317" s="277"/>
      <c r="D317" s="277"/>
      <c r="E317" s="277"/>
      <c r="F317" s="277"/>
      <c r="G317" s="219"/>
      <c r="I317" s="170"/>
      <c r="J317" s="152"/>
      <c r="K317" s="14"/>
      <c r="L317" s="14"/>
      <c r="M317" s="14"/>
      <c r="N317" s="276"/>
      <c r="O317" s="276"/>
      <c r="P317" s="276"/>
      <c r="Q317" s="276"/>
      <c r="R317" s="276"/>
      <c r="S317" s="276"/>
      <c r="T317" s="276"/>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3"/>
      <c r="BD317" s="13"/>
      <c r="BE317" s="13"/>
      <c r="BF317" s="13"/>
      <c r="BG317" s="13"/>
      <c r="BH317" s="13"/>
      <c r="BI317" s="13"/>
      <c r="BJ317" s="13"/>
      <c r="BK317" s="13"/>
      <c r="BL317" s="13"/>
      <c r="BM317" s="13"/>
      <c r="BN317" s="13"/>
      <c r="BO317" s="13"/>
      <c r="BP317" s="13"/>
      <c r="BQ317" s="13"/>
      <c r="BR317" s="13"/>
      <c r="BS317" s="13"/>
      <c r="BT317" s="13"/>
      <c r="BU317" s="13"/>
      <c r="BV317" s="13"/>
      <c r="BW317" s="13"/>
      <c r="BX317" s="13"/>
      <c r="BY317" s="13"/>
      <c r="BZ317" s="13"/>
      <c r="CA317" s="13"/>
      <c r="CB317" s="13"/>
      <c r="CC317" s="13"/>
      <c r="CD317" s="13"/>
      <c r="CE317" s="13"/>
      <c r="CF317" s="13"/>
      <c r="CG317" s="13"/>
      <c r="CH317" s="13"/>
      <c r="CI317" s="13"/>
      <c r="CJ317" s="13"/>
      <c r="CK317" s="13"/>
      <c r="CL317" s="13"/>
      <c r="CM317" s="13"/>
      <c r="CN317" s="13"/>
      <c r="CO317" s="13"/>
      <c r="CP317" s="13"/>
      <c r="CQ317" s="13"/>
      <c r="CR317" s="13"/>
      <c r="CS317" s="13"/>
      <c r="CT317" s="13"/>
      <c r="CU317" s="13"/>
      <c r="CV317" s="13"/>
      <c r="CW317" s="13"/>
      <c r="CX317" s="13"/>
      <c r="CY317" s="13"/>
      <c r="CZ317" s="13"/>
      <c r="DA317" s="13"/>
      <c r="DB317" s="13"/>
      <c r="DC317" s="13"/>
      <c r="DD317" s="13"/>
      <c r="DE317" s="13"/>
      <c r="DF317" s="13"/>
      <c r="DG317" s="13"/>
      <c r="DH317" s="13"/>
      <c r="DI317" s="13"/>
      <c r="DJ317" s="13"/>
      <c r="DK317" s="13"/>
      <c r="DL317" s="13"/>
      <c r="DM317" s="13"/>
      <c r="DN317" s="13"/>
      <c r="DO317" s="13"/>
      <c r="DP317" s="13"/>
      <c r="DQ317" s="13"/>
      <c r="DR317" s="13"/>
      <c r="DS317" s="13"/>
      <c r="DT317" s="13"/>
      <c r="DU317" s="13"/>
      <c r="DV317" s="13"/>
      <c r="DW317" s="13"/>
      <c r="DX317" s="13"/>
      <c r="DY317" s="13"/>
      <c r="DZ317" s="13"/>
      <c r="EA317" s="13"/>
      <c r="EB317" s="13"/>
      <c r="EC317" s="13"/>
      <c r="ED317" s="13"/>
      <c r="EE317" s="13"/>
      <c r="EF317" s="13"/>
      <c r="EG317" s="13"/>
      <c r="EH317" s="13"/>
      <c r="EI317" s="13"/>
      <c r="EJ317" s="13"/>
      <c r="EK317" s="13"/>
      <c r="EL317" s="13"/>
      <c r="EM317" s="13"/>
      <c r="EN317" s="13"/>
      <c r="EO317" s="13"/>
      <c r="EP317" s="13"/>
      <c r="EQ317" s="13"/>
      <c r="ER317" s="13"/>
      <c r="ES317" s="13"/>
      <c r="ET317" s="13"/>
      <c r="EU317" s="13"/>
      <c r="EV317" s="13"/>
      <c r="EW317" s="13"/>
      <c r="EX317" s="13"/>
      <c r="EY317" s="13"/>
      <c r="EZ317" s="13"/>
      <c r="FA317" s="13"/>
      <c r="FB317" s="13"/>
      <c r="FC317" s="13"/>
      <c r="FD317" s="13"/>
      <c r="FE317" s="13"/>
      <c r="FF317" s="13"/>
      <c r="FG317" s="13"/>
      <c r="FH317" s="13"/>
      <c r="FI317" s="13"/>
      <c r="FJ317" s="13"/>
      <c r="FK317" s="13"/>
      <c r="FL317" s="13"/>
      <c r="FM317" s="13"/>
      <c r="FN317" s="13"/>
      <c r="FO317" s="13"/>
      <c r="FP317" s="13"/>
      <c r="FQ317" s="13"/>
      <c r="FR317" s="13"/>
      <c r="FS317" s="13"/>
      <c r="FT317" s="13"/>
      <c r="FU317" s="13"/>
      <c r="FV317" s="13"/>
      <c r="FW317" s="13"/>
      <c r="FX317" s="13"/>
      <c r="FY317" s="13"/>
      <c r="FZ317" s="13"/>
      <c r="GA317" s="13"/>
      <c r="GB317" s="13"/>
      <c r="GC317" s="13"/>
      <c r="GD317" s="13"/>
      <c r="GE317" s="13"/>
      <c r="GF317" s="13"/>
      <c r="GG317" s="13"/>
      <c r="GH317" s="13"/>
      <c r="GI317" s="13"/>
      <c r="GJ317" s="13"/>
      <c r="GK317" s="13"/>
      <c r="GL317" s="13"/>
      <c r="GM317" s="13"/>
      <c r="GN317" s="13"/>
      <c r="GO317" s="13"/>
      <c r="GP317" s="13"/>
      <c r="GQ317" s="13"/>
      <c r="GR317" s="13"/>
      <c r="GS317" s="13"/>
      <c r="GT317" s="13"/>
      <c r="GU317" s="13"/>
      <c r="GV317" s="13"/>
    </row>
    <row r="318" spans="1:204" ht="48" customHeight="1" x14ac:dyDescent="0.2">
      <c r="A318" s="277"/>
      <c r="B318" s="277"/>
      <c r="C318" s="277"/>
      <c r="D318" s="277"/>
      <c r="E318" s="277"/>
      <c r="F318" s="277"/>
      <c r="G318" s="219"/>
      <c r="I318" s="170"/>
      <c r="J318" s="152"/>
      <c r="K318" s="14"/>
      <c r="L318" s="14"/>
      <c r="M318" s="14"/>
      <c r="N318" s="276"/>
      <c r="O318" s="276"/>
      <c r="P318" s="276"/>
      <c r="Q318" s="276"/>
      <c r="R318" s="276"/>
      <c r="S318" s="276"/>
      <c r="T318" s="276"/>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c r="BK318" s="13"/>
      <c r="BL318" s="13"/>
      <c r="BM318" s="13"/>
      <c r="BN318" s="13"/>
      <c r="BO318" s="13"/>
      <c r="BP318" s="13"/>
      <c r="BQ318" s="13"/>
      <c r="BR318" s="13"/>
      <c r="BS318" s="13"/>
      <c r="BT318" s="13"/>
      <c r="BU318" s="13"/>
      <c r="BV318" s="13"/>
      <c r="BW318" s="13"/>
      <c r="BX318" s="13"/>
      <c r="BY318" s="13"/>
      <c r="BZ318" s="13"/>
      <c r="CA318" s="13"/>
      <c r="CB318" s="13"/>
      <c r="CC318" s="13"/>
      <c r="CD318" s="13"/>
      <c r="CE318" s="13"/>
      <c r="CF318" s="13"/>
      <c r="CG318" s="13"/>
      <c r="CH318" s="13"/>
      <c r="CI318" s="13"/>
      <c r="CJ318" s="13"/>
      <c r="CK318" s="13"/>
      <c r="CL318" s="13"/>
      <c r="CM318" s="13"/>
      <c r="CN318" s="13"/>
      <c r="CO318" s="13"/>
      <c r="CP318" s="13"/>
      <c r="CQ318" s="13"/>
      <c r="CR318" s="13"/>
      <c r="CS318" s="13"/>
      <c r="CT318" s="13"/>
      <c r="CU318" s="13"/>
      <c r="CV318" s="13"/>
      <c r="CW318" s="13"/>
      <c r="CX318" s="13"/>
      <c r="CY318" s="13"/>
      <c r="CZ318" s="13"/>
      <c r="DA318" s="13"/>
      <c r="DB318" s="13"/>
      <c r="DC318" s="13"/>
      <c r="DD318" s="13"/>
      <c r="DE318" s="13"/>
      <c r="DF318" s="13"/>
      <c r="DG318" s="13"/>
      <c r="DH318" s="13"/>
      <c r="DI318" s="13"/>
      <c r="DJ318" s="13"/>
      <c r="DK318" s="13"/>
      <c r="DL318" s="13"/>
      <c r="DM318" s="13"/>
      <c r="DN318" s="13"/>
      <c r="DO318" s="13"/>
      <c r="DP318" s="13"/>
      <c r="DQ318" s="13"/>
      <c r="DR318" s="13"/>
      <c r="DS318" s="13"/>
      <c r="DT318" s="13"/>
      <c r="DU318" s="13"/>
      <c r="DV318" s="13"/>
      <c r="DW318" s="13"/>
      <c r="DX318" s="13"/>
      <c r="DY318" s="13"/>
      <c r="DZ318" s="13"/>
      <c r="EA318" s="13"/>
      <c r="EB318" s="13"/>
      <c r="EC318" s="13"/>
      <c r="ED318" s="13"/>
      <c r="EE318" s="13"/>
      <c r="EF318" s="13"/>
      <c r="EG318" s="13"/>
      <c r="EH318" s="13"/>
      <c r="EI318" s="13"/>
      <c r="EJ318" s="13"/>
      <c r="EK318" s="13"/>
      <c r="EL318" s="13"/>
      <c r="EM318" s="13"/>
      <c r="EN318" s="13"/>
      <c r="EO318" s="13"/>
      <c r="EP318" s="13"/>
      <c r="EQ318" s="13"/>
      <c r="ER318" s="13"/>
      <c r="ES318" s="13"/>
      <c r="ET318" s="13"/>
      <c r="EU318" s="13"/>
      <c r="EV318" s="13"/>
      <c r="EW318" s="13"/>
      <c r="EX318" s="13"/>
      <c r="EY318" s="13"/>
      <c r="EZ318" s="13"/>
      <c r="FA318" s="13"/>
      <c r="FB318" s="13"/>
      <c r="FC318" s="13"/>
      <c r="FD318" s="13"/>
      <c r="FE318" s="13"/>
      <c r="FF318" s="13"/>
      <c r="FG318" s="13"/>
      <c r="FH318" s="13"/>
      <c r="FI318" s="13"/>
      <c r="FJ318" s="13"/>
      <c r="FK318" s="13"/>
      <c r="FL318" s="13"/>
      <c r="FM318" s="13"/>
      <c r="FN318" s="13"/>
      <c r="FO318" s="13"/>
      <c r="FP318" s="13"/>
      <c r="FQ318" s="13"/>
      <c r="FR318" s="13"/>
      <c r="FS318" s="13"/>
      <c r="FT318" s="13"/>
      <c r="FU318" s="13"/>
      <c r="FV318" s="13"/>
      <c r="FW318" s="13"/>
      <c r="FX318" s="13"/>
      <c r="FY318" s="13"/>
      <c r="FZ318" s="13"/>
      <c r="GA318" s="13"/>
      <c r="GB318" s="13"/>
      <c r="GC318" s="13"/>
      <c r="GD318" s="13"/>
      <c r="GE318" s="13"/>
      <c r="GF318" s="13"/>
      <c r="GG318" s="13"/>
      <c r="GH318" s="13"/>
      <c r="GI318" s="13"/>
      <c r="GJ318" s="13"/>
      <c r="GK318" s="13"/>
      <c r="GL318" s="13"/>
      <c r="GM318" s="13"/>
      <c r="GN318" s="13"/>
      <c r="GO318" s="13"/>
      <c r="GP318" s="13"/>
      <c r="GQ318" s="13"/>
      <c r="GR318" s="13"/>
      <c r="GS318" s="13"/>
      <c r="GT318" s="13"/>
      <c r="GU318" s="13"/>
      <c r="GV318" s="13"/>
    </row>
    <row r="319" spans="1:204" ht="20.25" customHeight="1" x14ac:dyDescent="0.2">
      <c r="A319" s="277"/>
      <c r="B319" s="277"/>
      <c r="C319" s="277"/>
      <c r="D319" s="277"/>
      <c r="E319" s="277"/>
      <c r="F319" s="277"/>
      <c r="G319" s="219"/>
      <c r="I319" s="170"/>
      <c r="J319" s="152"/>
      <c r="K319" s="14"/>
      <c r="L319" s="14"/>
      <c r="M319" s="14"/>
      <c r="N319" s="276"/>
      <c r="O319" s="276"/>
      <c r="P319" s="276"/>
      <c r="Q319" s="276"/>
      <c r="R319" s="276"/>
      <c r="S319" s="276"/>
      <c r="T319" s="276"/>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c r="BD319" s="13"/>
      <c r="BE319" s="13"/>
      <c r="BF319" s="13"/>
      <c r="BG319" s="13"/>
      <c r="BH319" s="13"/>
      <c r="BI319" s="13"/>
      <c r="BJ319" s="13"/>
      <c r="BK319" s="13"/>
      <c r="BL319" s="13"/>
      <c r="BM319" s="13"/>
      <c r="BN319" s="13"/>
      <c r="BO319" s="13"/>
      <c r="BP319" s="13"/>
      <c r="BQ319" s="13"/>
      <c r="BR319" s="13"/>
      <c r="BS319" s="13"/>
      <c r="BT319" s="13"/>
      <c r="BU319" s="13"/>
      <c r="BV319" s="13"/>
      <c r="BW319" s="13"/>
      <c r="BX319" s="13"/>
      <c r="BY319" s="13"/>
      <c r="BZ319" s="13"/>
      <c r="CA319" s="13"/>
      <c r="CB319" s="13"/>
      <c r="CC319" s="13"/>
      <c r="CD319" s="13"/>
      <c r="CE319" s="13"/>
      <c r="CF319" s="13"/>
      <c r="CG319" s="13"/>
      <c r="CH319" s="13"/>
      <c r="CI319" s="13"/>
      <c r="CJ319" s="13"/>
      <c r="CK319" s="13"/>
      <c r="CL319" s="13"/>
      <c r="CM319" s="13"/>
      <c r="CN319" s="13"/>
      <c r="CO319" s="13"/>
      <c r="CP319" s="13"/>
      <c r="CQ319" s="13"/>
      <c r="CR319" s="13"/>
      <c r="CS319" s="13"/>
      <c r="CT319" s="13"/>
      <c r="CU319" s="13"/>
      <c r="CV319" s="13"/>
      <c r="CW319" s="13"/>
      <c r="CX319" s="13"/>
      <c r="CY319" s="13"/>
      <c r="CZ319" s="13"/>
      <c r="DA319" s="13"/>
      <c r="DB319" s="13"/>
      <c r="DC319" s="13"/>
      <c r="DD319" s="13"/>
      <c r="DE319" s="13"/>
      <c r="DF319" s="13"/>
      <c r="DG319" s="13"/>
      <c r="DH319" s="13"/>
      <c r="DI319" s="13"/>
      <c r="DJ319" s="13"/>
      <c r="DK319" s="13"/>
      <c r="DL319" s="13"/>
      <c r="DM319" s="13"/>
      <c r="DN319" s="13"/>
      <c r="DO319" s="13"/>
      <c r="DP319" s="13"/>
      <c r="DQ319" s="13"/>
      <c r="DR319" s="13"/>
      <c r="DS319" s="13"/>
      <c r="DT319" s="13"/>
      <c r="DU319" s="13"/>
      <c r="DV319" s="13"/>
      <c r="DW319" s="13"/>
      <c r="DX319" s="13"/>
      <c r="DY319" s="13"/>
      <c r="DZ319" s="13"/>
      <c r="EA319" s="13"/>
      <c r="EB319" s="13"/>
      <c r="EC319" s="13"/>
      <c r="ED319" s="13"/>
      <c r="EE319" s="13"/>
      <c r="EF319" s="13"/>
      <c r="EG319" s="13"/>
      <c r="EH319" s="13"/>
      <c r="EI319" s="13"/>
      <c r="EJ319" s="13"/>
      <c r="EK319" s="13"/>
      <c r="EL319" s="13"/>
      <c r="EM319" s="13"/>
      <c r="EN319" s="13"/>
      <c r="EO319" s="13"/>
      <c r="EP319" s="13"/>
      <c r="EQ319" s="13"/>
      <c r="ER319" s="13"/>
      <c r="ES319" s="13"/>
      <c r="ET319" s="13"/>
      <c r="EU319" s="13"/>
      <c r="EV319" s="13"/>
      <c r="EW319" s="13"/>
      <c r="EX319" s="13"/>
      <c r="EY319" s="13"/>
      <c r="EZ319" s="13"/>
      <c r="FA319" s="13"/>
      <c r="FB319" s="13"/>
      <c r="FC319" s="13"/>
      <c r="FD319" s="13"/>
      <c r="FE319" s="13"/>
      <c r="FF319" s="13"/>
      <c r="FG319" s="13"/>
      <c r="FH319" s="13"/>
      <c r="FI319" s="13"/>
      <c r="FJ319" s="13"/>
      <c r="FK319" s="13"/>
      <c r="FL319" s="13"/>
      <c r="FM319" s="13"/>
      <c r="FN319" s="13"/>
      <c r="FO319" s="13"/>
      <c r="FP319" s="13"/>
      <c r="FQ319" s="13"/>
      <c r="FR319" s="13"/>
      <c r="FS319" s="13"/>
      <c r="FT319" s="13"/>
      <c r="FU319" s="13"/>
      <c r="FV319" s="13"/>
      <c r="FW319" s="13"/>
      <c r="FX319" s="13"/>
      <c r="FY319" s="13"/>
      <c r="FZ319" s="13"/>
      <c r="GA319" s="13"/>
      <c r="GB319" s="13"/>
      <c r="GC319" s="13"/>
      <c r="GD319" s="13"/>
      <c r="GE319" s="13"/>
      <c r="GF319" s="13"/>
      <c r="GG319" s="13"/>
      <c r="GH319" s="13"/>
      <c r="GI319" s="13"/>
      <c r="GJ319" s="13"/>
      <c r="GK319" s="13"/>
      <c r="GL319" s="13"/>
      <c r="GM319" s="13"/>
      <c r="GN319" s="13"/>
      <c r="GO319" s="13"/>
      <c r="GP319" s="13"/>
      <c r="GQ319" s="13"/>
      <c r="GR319" s="13"/>
      <c r="GS319" s="13"/>
      <c r="GT319" s="13"/>
      <c r="GU319" s="13"/>
      <c r="GV319" s="13"/>
    </row>
    <row r="320" spans="1:204" x14ac:dyDescent="0.2">
      <c r="A320" s="277"/>
      <c r="B320" s="277"/>
      <c r="C320" s="277"/>
      <c r="D320" s="277"/>
      <c r="E320" s="277"/>
      <c r="F320" s="277"/>
      <c r="G320" s="219"/>
      <c r="I320" s="170"/>
      <c r="J320" s="152"/>
      <c r="K320" s="14"/>
      <c r="L320" s="14"/>
      <c r="M320" s="14"/>
      <c r="N320" s="276"/>
      <c r="O320" s="276"/>
      <c r="P320" s="276"/>
      <c r="Q320" s="276"/>
      <c r="R320" s="276"/>
      <c r="S320" s="276"/>
      <c r="T320" s="276"/>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c r="BC320" s="13"/>
      <c r="BD320" s="13"/>
      <c r="BE320" s="13"/>
      <c r="BF320" s="13"/>
      <c r="BG320" s="13"/>
      <c r="BH320" s="13"/>
      <c r="BI320" s="13"/>
      <c r="BJ320" s="13"/>
      <c r="BK320" s="13"/>
      <c r="BL320" s="13"/>
      <c r="BM320" s="13"/>
      <c r="BN320" s="13"/>
      <c r="BO320" s="13"/>
      <c r="BP320" s="13"/>
      <c r="BQ320" s="13"/>
      <c r="BR320" s="13"/>
      <c r="BS320" s="13"/>
      <c r="BT320" s="13"/>
      <c r="BU320" s="13"/>
      <c r="BV320" s="13"/>
      <c r="BW320" s="13"/>
      <c r="BX320" s="13"/>
      <c r="BY320" s="13"/>
      <c r="BZ320" s="13"/>
      <c r="CA320" s="13"/>
      <c r="CB320" s="13"/>
      <c r="CC320" s="13"/>
      <c r="CD320" s="13"/>
      <c r="CE320" s="13"/>
      <c r="CF320" s="13"/>
      <c r="CG320" s="13"/>
      <c r="CH320" s="13"/>
      <c r="CI320" s="13"/>
      <c r="CJ320" s="13"/>
      <c r="CK320" s="13"/>
      <c r="CL320" s="13"/>
      <c r="CM320" s="13"/>
      <c r="CN320" s="13"/>
      <c r="CO320" s="13"/>
      <c r="CP320" s="13"/>
      <c r="CQ320" s="13"/>
      <c r="CR320" s="13"/>
      <c r="CS320" s="13"/>
      <c r="CT320" s="13"/>
      <c r="CU320" s="13"/>
      <c r="CV320" s="13"/>
      <c r="CW320" s="13"/>
      <c r="CX320" s="13"/>
      <c r="CY320" s="13"/>
      <c r="CZ320" s="13"/>
      <c r="DA320" s="13"/>
      <c r="DB320" s="13"/>
      <c r="DC320" s="13"/>
      <c r="DD320" s="13"/>
      <c r="DE320" s="13"/>
      <c r="DF320" s="13"/>
      <c r="DG320" s="13"/>
      <c r="DH320" s="13"/>
      <c r="DI320" s="13"/>
      <c r="DJ320" s="13"/>
      <c r="DK320" s="13"/>
      <c r="DL320" s="13"/>
      <c r="DM320" s="13"/>
      <c r="DN320" s="13"/>
      <c r="DO320" s="13"/>
      <c r="DP320" s="13"/>
      <c r="DQ320" s="13"/>
      <c r="DR320" s="13"/>
      <c r="DS320" s="13"/>
      <c r="DT320" s="13"/>
      <c r="DU320" s="13"/>
      <c r="DV320" s="13"/>
      <c r="DW320" s="13"/>
      <c r="DX320" s="13"/>
      <c r="DY320" s="13"/>
      <c r="DZ320" s="13"/>
      <c r="EA320" s="13"/>
      <c r="EB320" s="13"/>
      <c r="EC320" s="13"/>
      <c r="ED320" s="13"/>
      <c r="EE320" s="13"/>
      <c r="EF320" s="13"/>
      <c r="EG320" s="13"/>
      <c r="EH320" s="13"/>
      <c r="EI320" s="13"/>
      <c r="EJ320" s="13"/>
      <c r="EK320" s="13"/>
      <c r="EL320" s="13"/>
      <c r="EM320" s="13"/>
      <c r="EN320" s="13"/>
      <c r="EO320" s="13"/>
      <c r="EP320" s="13"/>
      <c r="EQ320" s="13"/>
      <c r="ER320" s="13"/>
      <c r="ES320" s="13"/>
      <c r="ET320" s="13"/>
      <c r="EU320" s="13"/>
      <c r="EV320" s="13"/>
      <c r="EW320" s="13"/>
      <c r="EX320" s="13"/>
      <c r="EY320" s="13"/>
      <c r="EZ320" s="13"/>
      <c r="FA320" s="13"/>
      <c r="FB320" s="13"/>
      <c r="FC320" s="13"/>
      <c r="FD320" s="13"/>
      <c r="FE320" s="13"/>
      <c r="FF320" s="13"/>
      <c r="FG320" s="13"/>
      <c r="FH320" s="13"/>
      <c r="FI320" s="13"/>
      <c r="FJ320" s="13"/>
      <c r="FK320" s="13"/>
      <c r="FL320" s="13"/>
      <c r="FM320" s="13"/>
      <c r="FN320" s="13"/>
      <c r="FO320" s="13"/>
      <c r="FP320" s="13"/>
      <c r="FQ320" s="13"/>
      <c r="FR320" s="13"/>
      <c r="FS320" s="13"/>
      <c r="FT320" s="13"/>
      <c r="FU320" s="13"/>
      <c r="FV320" s="13"/>
      <c r="FW320" s="13"/>
      <c r="FX320" s="13"/>
      <c r="FY320" s="13"/>
      <c r="FZ320" s="13"/>
      <c r="GA320" s="13"/>
      <c r="GB320" s="13"/>
      <c r="GC320" s="13"/>
      <c r="GD320" s="13"/>
      <c r="GE320" s="13"/>
      <c r="GF320" s="13"/>
      <c r="GG320" s="13"/>
      <c r="GH320" s="13"/>
      <c r="GI320" s="13"/>
      <c r="GJ320" s="13"/>
      <c r="GK320" s="13"/>
      <c r="GL320" s="13"/>
      <c r="GM320" s="13"/>
      <c r="GN320" s="13"/>
      <c r="GO320" s="13"/>
      <c r="GP320" s="13"/>
      <c r="GQ320" s="13"/>
      <c r="GR320" s="13"/>
      <c r="GS320" s="13"/>
      <c r="GT320" s="13"/>
      <c r="GU320" s="13"/>
      <c r="GV320" s="13"/>
    </row>
    <row r="321" spans="1:204" ht="22.5" customHeight="1" x14ac:dyDescent="0.2">
      <c r="A321" s="277"/>
      <c r="B321" s="277"/>
      <c r="C321" s="277"/>
      <c r="D321" s="277"/>
      <c r="E321" s="277"/>
      <c r="F321" s="277"/>
      <c r="G321" s="219"/>
      <c r="I321" s="170"/>
      <c r="J321" s="152"/>
      <c r="K321" s="14"/>
      <c r="L321" s="14"/>
      <c r="M321" s="14"/>
      <c r="N321" s="276"/>
      <c r="O321" s="276"/>
      <c r="P321" s="276"/>
      <c r="Q321" s="276"/>
      <c r="R321" s="276"/>
      <c r="S321" s="276"/>
      <c r="T321" s="276"/>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c r="AY321" s="13"/>
      <c r="AZ321" s="13"/>
      <c r="BA321" s="13"/>
      <c r="BB321" s="13"/>
      <c r="BC321" s="13"/>
      <c r="BD321" s="13"/>
      <c r="BE321" s="13"/>
      <c r="BF321" s="13"/>
      <c r="BG321" s="13"/>
      <c r="BH321" s="13"/>
      <c r="BI321" s="13"/>
      <c r="BJ321" s="13"/>
      <c r="BK321" s="13"/>
      <c r="BL321" s="13"/>
      <c r="BM321" s="13"/>
      <c r="BN321" s="13"/>
      <c r="BO321" s="13"/>
      <c r="BP321" s="13"/>
      <c r="BQ321" s="13"/>
      <c r="BR321" s="13"/>
      <c r="BS321" s="13"/>
      <c r="BT321" s="13"/>
      <c r="BU321" s="13"/>
      <c r="BV321" s="13"/>
      <c r="BW321" s="13"/>
      <c r="BX321" s="13"/>
      <c r="BY321" s="13"/>
      <c r="BZ321" s="13"/>
      <c r="CA321" s="13"/>
      <c r="CB321" s="13"/>
      <c r="CC321" s="13"/>
      <c r="CD321" s="13"/>
      <c r="CE321" s="13"/>
      <c r="CF321" s="13"/>
      <c r="CG321" s="13"/>
      <c r="CH321" s="13"/>
      <c r="CI321" s="13"/>
      <c r="CJ321" s="13"/>
      <c r="CK321" s="13"/>
      <c r="CL321" s="13"/>
      <c r="CM321" s="13"/>
      <c r="CN321" s="13"/>
      <c r="CO321" s="13"/>
      <c r="CP321" s="13"/>
      <c r="CQ321" s="13"/>
      <c r="CR321" s="13"/>
      <c r="CS321" s="13"/>
      <c r="CT321" s="13"/>
      <c r="CU321" s="13"/>
      <c r="CV321" s="13"/>
      <c r="CW321" s="13"/>
      <c r="CX321" s="13"/>
      <c r="CY321" s="13"/>
      <c r="CZ321" s="13"/>
      <c r="DA321" s="13"/>
      <c r="DB321" s="13"/>
      <c r="DC321" s="13"/>
      <c r="DD321" s="13"/>
      <c r="DE321" s="13"/>
      <c r="DF321" s="13"/>
      <c r="DG321" s="13"/>
      <c r="DH321" s="13"/>
      <c r="DI321" s="13"/>
      <c r="DJ321" s="13"/>
      <c r="DK321" s="13"/>
      <c r="DL321" s="13"/>
      <c r="DM321" s="13"/>
      <c r="DN321" s="13"/>
      <c r="DO321" s="13"/>
      <c r="DP321" s="13"/>
      <c r="DQ321" s="13"/>
      <c r="DR321" s="13"/>
      <c r="DS321" s="13"/>
      <c r="DT321" s="13"/>
      <c r="DU321" s="13"/>
      <c r="DV321" s="13"/>
      <c r="DW321" s="13"/>
      <c r="DX321" s="13"/>
      <c r="DY321" s="13"/>
      <c r="DZ321" s="13"/>
      <c r="EA321" s="13"/>
      <c r="EB321" s="13"/>
      <c r="EC321" s="13"/>
      <c r="ED321" s="13"/>
      <c r="EE321" s="13"/>
      <c r="EF321" s="13"/>
      <c r="EG321" s="13"/>
      <c r="EH321" s="13"/>
      <c r="EI321" s="13"/>
      <c r="EJ321" s="13"/>
      <c r="EK321" s="13"/>
      <c r="EL321" s="13"/>
      <c r="EM321" s="13"/>
      <c r="EN321" s="13"/>
      <c r="EO321" s="13"/>
      <c r="EP321" s="13"/>
      <c r="EQ321" s="13"/>
      <c r="ER321" s="13"/>
      <c r="ES321" s="13"/>
      <c r="ET321" s="13"/>
      <c r="EU321" s="13"/>
      <c r="EV321" s="13"/>
      <c r="EW321" s="13"/>
      <c r="EX321" s="13"/>
      <c r="EY321" s="13"/>
      <c r="EZ321" s="13"/>
      <c r="FA321" s="13"/>
      <c r="FB321" s="13"/>
      <c r="FC321" s="13"/>
      <c r="FD321" s="13"/>
      <c r="FE321" s="13"/>
      <c r="FF321" s="13"/>
      <c r="FG321" s="13"/>
      <c r="FH321" s="13"/>
      <c r="FI321" s="13"/>
      <c r="FJ321" s="13"/>
      <c r="FK321" s="13"/>
      <c r="FL321" s="13"/>
      <c r="FM321" s="13"/>
      <c r="FN321" s="13"/>
      <c r="FO321" s="13"/>
      <c r="FP321" s="13"/>
      <c r="FQ321" s="13"/>
      <c r="FR321" s="13"/>
      <c r="FS321" s="13"/>
      <c r="FT321" s="13"/>
      <c r="FU321" s="13"/>
      <c r="FV321" s="13"/>
      <c r="FW321" s="13"/>
      <c r="FX321" s="13"/>
      <c r="FY321" s="13"/>
      <c r="FZ321" s="13"/>
      <c r="GA321" s="13"/>
      <c r="GB321" s="13"/>
      <c r="GC321" s="13"/>
      <c r="GD321" s="13"/>
      <c r="GE321" s="13"/>
      <c r="GF321" s="13"/>
      <c r="GG321" s="13"/>
      <c r="GH321" s="13"/>
      <c r="GI321" s="13"/>
      <c r="GJ321" s="13"/>
      <c r="GK321" s="13"/>
      <c r="GL321" s="13"/>
      <c r="GM321" s="13"/>
      <c r="GN321" s="13"/>
      <c r="GO321" s="13"/>
      <c r="GP321" s="13"/>
      <c r="GQ321" s="13"/>
      <c r="GR321" s="13"/>
      <c r="GS321" s="13"/>
      <c r="GT321" s="13"/>
      <c r="GU321" s="13"/>
      <c r="GV321" s="13"/>
    </row>
    <row r="322" spans="1:204" ht="17.25" customHeight="1" x14ac:dyDescent="0.2">
      <c r="A322" s="277"/>
      <c r="B322" s="277"/>
      <c r="C322" s="277"/>
      <c r="D322" s="277"/>
      <c r="E322" s="277"/>
      <c r="F322" s="277"/>
      <c r="G322" s="219"/>
      <c r="I322" s="170"/>
      <c r="J322" s="152"/>
      <c r="K322" s="14"/>
      <c r="L322" s="14"/>
      <c r="M322" s="14"/>
      <c r="N322" s="276"/>
      <c r="O322" s="276"/>
      <c r="P322" s="276"/>
      <c r="Q322" s="276"/>
      <c r="R322" s="276"/>
      <c r="S322" s="276"/>
      <c r="T322" s="276"/>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c r="AY322" s="13"/>
      <c r="AZ322" s="13"/>
      <c r="BA322" s="13"/>
      <c r="BB322" s="13"/>
      <c r="BC322" s="13"/>
      <c r="BD322" s="13"/>
      <c r="BE322" s="13"/>
      <c r="BF322" s="13"/>
      <c r="BG322" s="13"/>
      <c r="BH322" s="13"/>
      <c r="BI322" s="13"/>
      <c r="BJ322" s="13"/>
      <c r="BK322" s="13"/>
      <c r="BL322" s="13"/>
      <c r="BM322" s="13"/>
      <c r="BN322" s="13"/>
      <c r="BO322" s="13"/>
      <c r="BP322" s="13"/>
      <c r="BQ322" s="13"/>
      <c r="BR322" s="13"/>
      <c r="BS322" s="13"/>
      <c r="BT322" s="13"/>
      <c r="BU322" s="13"/>
      <c r="BV322" s="13"/>
      <c r="BW322" s="13"/>
      <c r="BX322" s="13"/>
      <c r="BY322" s="13"/>
      <c r="BZ322" s="13"/>
      <c r="CA322" s="13"/>
      <c r="CB322" s="13"/>
      <c r="CC322" s="13"/>
      <c r="CD322" s="13"/>
      <c r="CE322" s="13"/>
      <c r="CF322" s="13"/>
      <c r="CG322" s="13"/>
      <c r="CH322" s="13"/>
      <c r="CI322" s="13"/>
      <c r="CJ322" s="13"/>
      <c r="CK322" s="13"/>
      <c r="CL322" s="13"/>
      <c r="CM322" s="13"/>
      <c r="CN322" s="13"/>
      <c r="CO322" s="13"/>
      <c r="CP322" s="13"/>
      <c r="CQ322" s="13"/>
      <c r="CR322" s="13"/>
      <c r="CS322" s="13"/>
      <c r="CT322" s="13"/>
      <c r="CU322" s="13"/>
      <c r="CV322" s="13"/>
      <c r="CW322" s="13"/>
      <c r="CX322" s="13"/>
      <c r="CY322" s="13"/>
      <c r="CZ322" s="13"/>
      <c r="DA322" s="13"/>
      <c r="DB322" s="13"/>
      <c r="DC322" s="13"/>
      <c r="DD322" s="13"/>
      <c r="DE322" s="13"/>
      <c r="DF322" s="13"/>
      <c r="DG322" s="13"/>
      <c r="DH322" s="13"/>
      <c r="DI322" s="13"/>
      <c r="DJ322" s="13"/>
      <c r="DK322" s="13"/>
      <c r="DL322" s="13"/>
      <c r="DM322" s="13"/>
      <c r="DN322" s="13"/>
      <c r="DO322" s="13"/>
      <c r="DP322" s="13"/>
      <c r="DQ322" s="13"/>
      <c r="DR322" s="13"/>
      <c r="DS322" s="13"/>
      <c r="DT322" s="13"/>
      <c r="DU322" s="13"/>
      <c r="DV322" s="13"/>
      <c r="DW322" s="13"/>
      <c r="DX322" s="13"/>
      <c r="DY322" s="13"/>
      <c r="DZ322" s="13"/>
      <c r="EA322" s="13"/>
      <c r="EB322" s="13"/>
      <c r="EC322" s="13"/>
      <c r="ED322" s="13"/>
      <c r="EE322" s="13"/>
      <c r="EF322" s="13"/>
      <c r="EG322" s="13"/>
      <c r="EH322" s="13"/>
      <c r="EI322" s="13"/>
      <c r="EJ322" s="13"/>
      <c r="EK322" s="13"/>
      <c r="EL322" s="13"/>
      <c r="EM322" s="13"/>
      <c r="EN322" s="13"/>
      <c r="EO322" s="13"/>
      <c r="EP322" s="13"/>
      <c r="EQ322" s="13"/>
      <c r="ER322" s="13"/>
      <c r="ES322" s="13"/>
      <c r="ET322" s="13"/>
      <c r="EU322" s="13"/>
      <c r="EV322" s="13"/>
      <c r="EW322" s="13"/>
      <c r="EX322" s="13"/>
      <c r="EY322" s="13"/>
      <c r="EZ322" s="13"/>
      <c r="FA322" s="13"/>
      <c r="FB322" s="13"/>
      <c r="FC322" s="13"/>
      <c r="FD322" s="13"/>
      <c r="FE322" s="13"/>
      <c r="FF322" s="13"/>
      <c r="FG322" s="13"/>
      <c r="FH322" s="13"/>
      <c r="FI322" s="13"/>
      <c r="FJ322" s="13"/>
      <c r="FK322" s="13"/>
      <c r="FL322" s="13"/>
      <c r="FM322" s="13"/>
      <c r="FN322" s="13"/>
      <c r="FO322" s="13"/>
      <c r="FP322" s="13"/>
      <c r="FQ322" s="13"/>
      <c r="FR322" s="13"/>
      <c r="FS322" s="13"/>
      <c r="FT322" s="13"/>
      <c r="FU322" s="13"/>
      <c r="FV322" s="13"/>
      <c r="FW322" s="13"/>
      <c r="FX322" s="13"/>
      <c r="FY322" s="13"/>
      <c r="FZ322" s="13"/>
      <c r="GA322" s="13"/>
      <c r="GB322" s="13"/>
      <c r="GC322" s="13"/>
      <c r="GD322" s="13"/>
      <c r="GE322" s="13"/>
      <c r="GF322" s="13"/>
      <c r="GG322" s="13"/>
      <c r="GH322" s="13"/>
      <c r="GI322" s="13"/>
      <c r="GJ322" s="13"/>
      <c r="GK322" s="13"/>
      <c r="GL322" s="13"/>
      <c r="GM322" s="13"/>
      <c r="GN322" s="13"/>
      <c r="GO322" s="13"/>
      <c r="GP322" s="13"/>
      <c r="GQ322" s="13"/>
      <c r="GR322" s="13"/>
      <c r="GS322" s="13"/>
      <c r="GT322" s="13"/>
      <c r="GU322" s="13"/>
      <c r="GV322" s="13"/>
    </row>
    <row r="323" spans="1:204" ht="21.75" customHeight="1" x14ac:dyDescent="0.2">
      <c r="A323" s="277"/>
      <c r="B323" s="277"/>
      <c r="C323" s="277"/>
      <c r="D323" s="277"/>
      <c r="E323" s="277"/>
      <c r="F323" s="277"/>
      <c r="G323" s="219"/>
      <c r="I323" s="170"/>
      <c r="J323" s="152"/>
      <c r="K323" s="14"/>
      <c r="L323" s="14"/>
      <c r="M323" s="14"/>
      <c r="N323" s="276"/>
      <c r="O323" s="276"/>
      <c r="P323" s="276"/>
      <c r="Q323" s="276"/>
      <c r="R323" s="276"/>
      <c r="S323" s="276"/>
      <c r="T323" s="276"/>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c r="AY323" s="13"/>
      <c r="AZ323" s="13"/>
      <c r="BA323" s="13"/>
      <c r="BB323" s="13"/>
      <c r="BC323" s="13"/>
      <c r="BD323" s="13"/>
      <c r="BE323" s="13"/>
      <c r="BF323" s="13"/>
      <c r="BG323" s="13"/>
      <c r="BH323" s="13"/>
      <c r="BI323" s="13"/>
      <c r="BJ323" s="13"/>
      <c r="BK323" s="13"/>
      <c r="BL323" s="13"/>
      <c r="BM323" s="13"/>
      <c r="BN323" s="13"/>
      <c r="BO323" s="13"/>
      <c r="BP323" s="13"/>
      <c r="BQ323" s="13"/>
      <c r="BR323" s="13"/>
      <c r="BS323" s="13"/>
      <c r="BT323" s="13"/>
      <c r="BU323" s="13"/>
      <c r="BV323" s="13"/>
      <c r="BW323" s="13"/>
      <c r="BX323" s="13"/>
      <c r="BY323" s="13"/>
      <c r="BZ323" s="13"/>
      <c r="CA323" s="13"/>
      <c r="CB323" s="13"/>
      <c r="CC323" s="13"/>
      <c r="CD323" s="13"/>
      <c r="CE323" s="13"/>
      <c r="CF323" s="13"/>
      <c r="CG323" s="13"/>
      <c r="CH323" s="13"/>
      <c r="CI323" s="13"/>
      <c r="CJ323" s="13"/>
      <c r="CK323" s="13"/>
      <c r="CL323" s="13"/>
      <c r="CM323" s="13"/>
      <c r="CN323" s="13"/>
      <c r="CO323" s="13"/>
      <c r="CP323" s="13"/>
      <c r="CQ323" s="13"/>
      <c r="CR323" s="13"/>
      <c r="CS323" s="13"/>
      <c r="CT323" s="13"/>
      <c r="CU323" s="13"/>
      <c r="CV323" s="13"/>
      <c r="CW323" s="13"/>
      <c r="CX323" s="13"/>
      <c r="CY323" s="13"/>
      <c r="CZ323" s="13"/>
      <c r="DA323" s="13"/>
      <c r="DB323" s="13"/>
      <c r="DC323" s="13"/>
      <c r="DD323" s="13"/>
      <c r="DE323" s="13"/>
      <c r="DF323" s="13"/>
      <c r="DG323" s="13"/>
      <c r="DH323" s="13"/>
      <c r="DI323" s="13"/>
      <c r="DJ323" s="13"/>
      <c r="DK323" s="13"/>
      <c r="DL323" s="13"/>
      <c r="DM323" s="13"/>
      <c r="DN323" s="13"/>
      <c r="DO323" s="13"/>
      <c r="DP323" s="13"/>
      <c r="DQ323" s="13"/>
      <c r="DR323" s="13"/>
      <c r="DS323" s="13"/>
      <c r="DT323" s="13"/>
      <c r="DU323" s="13"/>
      <c r="DV323" s="13"/>
      <c r="DW323" s="13"/>
      <c r="DX323" s="13"/>
      <c r="DY323" s="13"/>
      <c r="DZ323" s="13"/>
      <c r="EA323" s="13"/>
      <c r="EB323" s="13"/>
      <c r="EC323" s="13"/>
      <c r="ED323" s="13"/>
      <c r="EE323" s="13"/>
      <c r="EF323" s="13"/>
      <c r="EG323" s="13"/>
      <c r="EH323" s="13"/>
      <c r="EI323" s="13"/>
      <c r="EJ323" s="13"/>
      <c r="EK323" s="13"/>
      <c r="EL323" s="13"/>
      <c r="EM323" s="13"/>
      <c r="EN323" s="13"/>
      <c r="EO323" s="13"/>
      <c r="EP323" s="13"/>
      <c r="EQ323" s="13"/>
      <c r="ER323" s="13"/>
      <c r="ES323" s="13"/>
      <c r="ET323" s="13"/>
      <c r="EU323" s="13"/>
      <c r="EV323" s="13"/>
      <c r="EW323" s="13"/>
      <c r="EX323" s="13"/>
      <c r="EY323" s="13"/>
      <c r="EZ323" s="13"/>
      <c r="FA323" s="13"/>
      <c r="FB323" s="13"/>
      <c r="FC323" s="13"/>
      <c r="FD323" s="13"/>
      <c r="FE323" s="13"/>
      <c r="FF323" s="13"/>
      <c r="FG323" s="13"/>
      <c r="FH323" s="13"/>
      <c r="FI323" s="13"/>
      <c r="FJ323" s="13"/>
      <c r="FK323" s="13"/>
      <c r="FL323" s="13"/>
      <c r="FM323" s="13"/>
      <c r="FN323" s="13"/>
      <c r="FO323" s="13"/>
      <c r="FP323" s="13"/>
      <c r="FQ323" s="13"/>
      <c r="FR323" s="13"/>
      <c r="FS323" s="13"/>
      <c r="FT323" s="13"/>
      <c r="FU323" s="13"/>
      <c r="FV323" s="13"/>
      <c r="FW323" s="13"/>
      <c r="FX323" s="13"/>
      <c r="FY323" s="13"/>
      <c r="FZ323" s="13"/>
      <c r="GA323" s="13"/>
      <c r="GB323" s="13"/>
      <c r="GC323" s="13"/>
      <c r="GD323" s="13"/>
      <c r="GE323" s="13"/>
      <c r="GF323" s="13"/>
      <c r="GG323" s="13"/>
      <c r="GH323" s="13"/>
      <c r="GI323" s="13"/>
      <c r="GJ323" s="13"/>
      <c r="GK323" s="13"/>
      <c r="GL323" s="13"/>
      <c r="GM323" s="13"/>
      <c r="GN323" s="13"/>
      <c r="GO323" s="13"/>
      <c r="GP323" s="13"/>
      <c r="GQ323" s="13"/>
      <c r="GR323" s="13"/>
      <c r="GS323" s="13"/>
      <c r="GT323" s="13"/>
      <c r="GU323" s="13"/>
      <c r="GV323" s="13"/>
    </row>
    <row r="324" spans="1:204" ht="21.75" customHeight="1" x14ac:dyDescent="0.2">
      <c r="A324" s="277"/>
      <c r="B324" s="277"/>
      <c r="C324" s="277"/>
      <c r="D324" s="277"/>
      <c r="E324" s="277"/>
      <c r="F324" s="277"/>
      <c r="G324" s="219"/>
      <c r="I324" s="170"/>
      <c r="J324" s="152"/>
      <c r="K324" s="14"/>
      <c r="L324" s="14"/>
      <c r="M324" s="14"/>
      <c r="N324" s="276"/>
      <c r="O324" s="276"/>
      <c r="P324" s="276"/>
      <c r="Q324" s="276"/>
      <c r="R324" s="276"/>
      <c r="S324" s="276"/>
      <c r="T324" s="276"/>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c r="AY324" s="13"/>
      <c r="AZ324" s="13"/>
      <c r="BA324" s="13"/>
      <c r="BB324" s="13"/>
      <c r="BC324" s="13"/>
      <c r="BD324" s="13"/>
      <c r="BE324" s="13"/>
      <c r="BF324" s="13"/>
      <c r="BG324" s="13"/>
      <c r="BH324" s="13"/>
      <c r="BI324" s="13"/>
      <c r="BJ324" s="13"/>
      <c r="BK324" s="13"/>
      <c r="BL324" s="13"/>
      <c r="BM324" s="13"/>
      <c r="BN324" s="13"/>
      <c r="BO324" s="13"/>
      <c r="BP324" s="13"/>
      <c r="BQ324" s="13"/>
      <c r="BR324" s="13"/>
      <c r="BS324" s="13"/>
      <c r="BT324" s="13"/>
      <c r="BU324" s="13"/>
      <c r="BV324" s="13"/>
      <c r="BW324" s="13"/>
      <c r="BX324" s="13"/>
      <c r="BY324" s="13"/>
      <c r="BZ324" s="13"/>
      <c r="CA324" s="13"/>
      <c r="CB324" s="13"/>
      <c r="CC324" s="13"/>
      <c r="CD324" s="13"/>
      <c r="CE324" s="13"/>
      <c r="CF324" s="13"/>
      <c r="CG324" s="13"/>
      <c r="CH324" s="13"/>
      <c r="CI324" s="13"/>
      <c r="CJ324" s="13"/>
      <c r="CK324" s="13"/>
      <c r="CL324" s="13"/>
      <c r="CM324" s="13"/>
      <c r="CN324" s="13"/>
      <c r="CO324" s="13"/>
      <c r="CP324" s="13"/>
      <c r="CQ324" s="13"/>
      <c r="CR324" s="13"/>
      <c r="CS324" s="13"/>
      <c r="CT324" s="13"/>
      <c r="CU324" s="13"/>
      <c r="CV324" s="13"/>
      <c r="CW324" s="13"/>
      <c r="CX324" s="13"/>
      <c r="CY324" s="13"/>
      <c r="CZ324" s="13"/>
      <c r="DA324" s="13"/>
      <c r="DB324" s="13"/>
      <c r="DC324" s="13"/>
      <c r="DD324" s="13"/>
      <c r="DE324" s="13"/>
      <c r="DF324" s="13"/>
      <c r="DG324" s="13"/>
      <c r="DH324" s="13"/>
      <c r="DI324" s="13"/>
      <c r="DJ324" s="13"/>
      <c r="DK324" s="13"/>
      <c r="DL324" s="13"/>
      <c r="DM324" s="13"/>
      <c r="DN324" s="13"/>
      <c r="DO324" s="13"/>
      <c r="DP324" s="13"/>
      <c r="DQ324" s="13"/>
      <c r="DR324" s="13"/>
      <c r="DS324" s="13"/>
      <c r="DT324" s="13"/>
      <c r="DU324" s="13"/>
      <c r="DV324" s="13"/>
      <c r="DW324" s="13"/>
      <c r="DX324" s="13"/>
      <c r="DY324" s="13"/>
      <c r="DZ324" s="13"/>
      <c r="EA324" s="13"/>
      <c r="EB324" s="13"/>
      <c r="EC324" s="13"/>
      <c r="ED324" s="13"/>
      <c r="EE324" s="13"/>
      <c r="EF324" s="13"/>
      <c r="EG324" s="13"/>
      <c r="EH324" s="13"/>
      <c r="EI324" s="13"/>
      <c r="EJ324" s="13"/>
      <c r="EK324" s="13"/>
      <c r="EL324" s="13"/>
      <c r="EM324" s="13"/>
      <c r="EN324" s="13"/>
      <c r="EO324" s="13"/>
      <c r="EP324" s="13"/>
      <c r="EQ324" s="13"/>
      <c r="ER324" s="13"/>
      <c r="ES324" s="13"/>
      <c r="ET324" s="13"/>
      <c r="EU324" s="13"/>
      <c r="EV324" s="13"/>
      <c r="EW324" s="13"/>
      <c r="EX324" s="13"/>
      <c r="EY324" s="13"/>
      <c r="EZ324" s="13"/>
      <c r="FA324" s="13"/>
      <c r="FB324" s="13"/>
      <c r="FC324" s="13"/>
      <c r="FD324" s="13"/>
      <c r="FE324" s="13"/>
      <c r="FF324" s="13"/>
      <c r="FG324" s="13"/>
      <c r="FH324" s="13"/>
      <c r="FI324" s="13"/>
      <c r="FJ324" s="13"/>
      <c r="FK324" s="13"/>
      <c r="FL324" s="13"/>
      <c r="FM324" s="13"/>
      <c r="FN324" s="13"/>
      <c r="FO324" s="13"/>
      <c r="FP324" s="13"/>
      <c r="FQ324" s="13"/>
      <c r="FR324" s="13"/>
      <c r="FS324" s="13"/>
      <c r="FT324" s="13"/>
      <c r="FU324" s="13"/>
      <c r="FV324" s="13"/>
      <c r="FW324" s="13"/>
      <c r="FX324" s="13"/>
      <c r="FY324" s="13"/>
      <c r="FZ324" s="13"/>
      <c r="GA324" s="13"/>
      <c r="GB324" s="13"/>
      <c r="GC324" s="13"/>
      <c r="GD324" s="13"/>
      <c r="GE324" s="13"/>
      <c r="GF324" s="13"/>
      <c r="GG324" s="13"/>
      <c r="GH324" s="13"/>
      <c r="GI324" s="13"/>
      <c r="GJ324" s="13"/>
      <c r="GK324" s="13"/>
      <c r="GL324" s="13"/>
      <c r="GM324" s="13"/>
      <c r="GN324" s="13"/>
      <c r="GO324" s="13"/>
      <c r="GP324" s="13"/>
      <c r="GQ324" s="13"/>
      <c r="GR324" s="13"/>
      <c r="GS324" s="13"/>
      <c r="GT324" s="13"/>
      <c r="GU324" s="13"/>
      <c r="GV324" s="13"/>
    </row>
    <row r="325" spans="1:204" ht="21" customHeight="1" x14ac:dyDescent="0.2">
      <c r="A325" s="277"/>
      <c r="B325" s="277"/>
      <c r="C325" s="277"/>
      <c r="D325" s="277"/>
      <c r="E325" s="277"/>
      <c r="F325" s="277"/>
      <c r="G325" s="219"/>
      <c r="I325" s="170"/>
      <c r="J325" s="152"/>
      <c r="K325" s="14"/>
      <c r="L325" s="14"/>
      <c r="M325" s="14"/>
      <c r="N325" s="276"/>
      <c r="O325" s="276"/>
      <c r="P325" s="276"/>
      <c r="Q325" s="276"/>
      <c r="R325" s="276"/>
      <c r="S325" s="276"/>
      <c r="T325" s="276"/>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c r="AY325" s="13"/>
      <c r="AZ325" s="13"/>
      <c r="BA325" s="13"/>
      <c r="BB325" s="13"/>
      <c r="BC325" s="13"/>
      <c r="BD325" s="13"/>
      <c r="BE325" s="13"/>
      <c r="BF325" s="13"/>
      <c r="BG325" s="13"/>
      <c r="BH325" s="13"/>
      <c r="BI325" s="13"/>
      <c r="BJ325" s="13"/>
      <c r="BK325" s="13"/>
      <c r="BL325" s="13"/>
      <c r="BM325" s="13"/>
      <c r="BN325" s="13"/>
      <c r="BO325" s="13"/>
      <c r="BP325" s="13"/>
      <c r="BQ325" s="13"/>
      <c r="BR325" s="13"/>
      <c r="BS325" s="13"/>
      <c r="BT325" s="13"/>
      <c r="BU325" s="13"/>
      <c r="BV325" s="13"/>
      <c r="BW325" s="13"/>
      <c r="BX325" s="13"/>
      <c r="BY325" s="13"/>
      <c r="BZ325" s="13"/>
      <c r="CA325" s="13"/>
      <c r="CB325" s="13"/>
      <c r="CC325" s="13"/>
      <c r="CD325" s="13"/>
      <c r="CE325" s="13"/>
      <c r="CF325" s="13"/>
      <c r="CG325" s="13"/>
      <c r="CH325" s="13"/>
      <c r="CI325" s="13"/>
      <c r="CJ325" s="13"/>
      <c r="CK325" s="13"/>
      <c r="CL325" s="13"/>
      <c r="CM325" s="13"/>
      <c r="CN325" s="13"/>
      <c r="CO325" s="13"/>
      <c r="CP325" s="13"/>
      <c r="CQ325" s="13"/>
      <c r="CR325" s="13"/>
      <c r="CS325" s="13"/>
      <c r="CT325" s="13"/>
      <c r="CU325" s="13"/>
      <c r="CV325" s="13"/>
      <c r="CW325" s="13"/>
      <c r="CX325" s="13"/>
      <c r="CY325" s="13"/>
      <c r="CZ325" s="13"/>
      <c r="DA325" s="13"/>
      <c r="DB325" s="13"/>
      <c r="DC325" s="13"/>
      <c r="DD325" s="13"/>
      <c r="DE325" s="13"/>
      <c r="DF325" s="13"/>
      <c r="DG325" s="13"/>
      <c r="DH325" s="13"/>
      <c r="DI325" s="13"/>
      <c r="DJ325" s="13"/>
      <c r="DK325" s="13"/>
      <c r="DL325" s="13"/>
      <c r="DM325" s="13"/>
      <c r="DN325" s="13"/>
      <c r="DO325" s="13"/>
      <c r="DP325" s="13"/>
      <c r="DQ325" s="13"/>
      <c r="DR325" s="13"/>
      <c r="DS325" s="13"/>
      <c r="DT325" s="13"/>
      <c r="DU325" s="13"/>
      <c r="DV325" s="13"/>
      <c r="DW325" s="13"/>
      <c r="DX325" s="13"/>
      <c r="DY325" s="13"/>
      <c r="DZ325" s="13"/>
      <c r="EA325" s="13"/>
      <c r="EB325" s="13"/>
      <c r="EC325" s="13"/>
      <c r="ED325" s="13"/>
      <c r="EE325" s="13"/>
      <c r="EF325" s="13"/>
      <c r="EG325" s="13"/>
      <c r="EH325" s="13"/>
      <c r="EI325" s="13"/>
      <c r="EJ325" s="13"/>
      <c r="EK325" s="13"/>
      <c r="EL325" s="13"/>
      <c r="EM325" s="13"/>
      <c r="EN325" s="13"/>
      <c r="EO325" s="13"/>
      <c r="EP325" s="13"/>
      <c r="EQ325" s="13"/>
      <c r="ER325" s="13"/>
      <c r="ES325" s="13"/>
      <c r="ET325" s="13"/>
      <c r="EU325" s="13"/>
      <c r="EV325" s="13"/>
      <c r="EW325" s="13"/>
      <c r="EX325" s="13"/>
      <c r="EY325" s="13"/>
      <c r="EZ325" s="13"/>
      <c r="FA325" s="13"/>
      <c r="FB325" s="13"/>
      <c r="FC325" s="13"/>
      <c r="FD325" s="13"/>
      <c r="FE325" s="13"/>
      <c r="FF325" s="13"/>
      <c r="FG325" s="13"/>
      <c r="FH325" s="13"/>
      <c r="FI325" s="13"/>
      <c r="FJ325" s="13"/>
      <c r="FK325" s="13"/>
      <c r="FL325" s="13"/>
      <c r="FM325" s="13"/>
      <c r="FN325" s="13"/>
      <c r="FO325" s="13"/>
      <c r="FP325" s="13"/>
      <c r="FQ325" s="13"/>
      <c r="FR325" s="13"/>
      <c r="FS325" s="13"/>
      <c r="FT325" s="13"/>
      <c r="FU325" s="13"/>
      <c r="FV325" s="13"/>
      <c r="FW325" s="13"/>
      <c r="FX325" s="13"/>
      <c r="FY325" s="13"/>
      <c r="FZ325" s="13"/>
      <c r="GA325" s="13"/>
      <c r="GB325" s="13"/>
      <c r="GC325" s="13"/>
      <c r="GD325" s="13"/>
      <c r="GE325" s="13"/>
      <c r="GF325" s="13"/>
      <c r="GG325" s="13"/>
      <c r="GH325" s="13"/>
      <c r="GI325" s="13"/>
      <c r="GJ325" s="13"/>
      <c r="GK325" s="13"/>
      <c r="GL325" s="13"/>
      <c r="GM325" s="13"/>
      <c r="GN325" s="13"/>
      <c r="GO325" s="13"/>
      <c r="GP325" s="13"/>
      <c r="GQ325" s="13"/>
      <c r="GR325" s="13"/>
      <c r="GS325" s="13"/>
      <c r="GT325" s="13"/>
      <c r="GU325" s="13"/>
      <c r="GV325" s="13"/>
    </row>
    <row r="326" spans="1:204" ht="22.5" customHeight="1" x14ac:dyDescent="0.2">
      <c r="A326" s="277"/>
      <c r="B326" s="277"/>
      <c r="C326" s="277"/>
      <c r="D326" s="277"/>
      <c r="E326" s="277"/>
      <c r="F326" s="277"/>
      <c r="G326" s="219"/>
      <c r="I326" s="170"/>
      <c r="J326" s="152"/>
      <c r="K326" s="14"/>
      <c r="L326" s="14"/>
      <c r="M326" s="14"/>
      <c r="N326" s="276"/>
      <c r="O326" s="276"/>
      <c r="P326" s="276"/>
      <c r="Q326" s="276"/>
      <c r="R326" s="276"/>
      <c r="S326" s="276"/>
      <c r="T326" s="276"/>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c r="BR326" s="13"/>
      <c r="BS326" s="13"/>
      <c r="BT326" s="13"/>
      <c r="BU326" s="13"/>
      <c r="BV326" s="13"/>
      <c r="BW326" s="13"/>
      <c r="BX326" s="13"/>
      <c r="BY326" s="13"/>
      <c r="BZ326" s="13"/>
      <c r="CA326" s="13"/>
      <c r="CB326" s="13"/>
      <c r="CC326" s="13"/>
      <c r="CD326" s="13"/>
      <c r="CE326" s="13"/>
      <c r="CF326" s="13"/>
      <c r="CG326" s="13"/>
      <c r="CH326" s="13"/>
      <c r="CI326" s="13"/>
      <c r="CJ326" s="13"/>
      <c r="CK326" s="13"/>
      <c r="CL326" s="13"/>
      <c r="CM326" s="13"/>
      <c r="CN326" s="13"/>
      <c r="CO326" s="13"/>
      <c r="CP326" s="13"/>
      <c r="CQ326" s="13"/>
      <c r="CR326" s="13"/>
      <c r="CS326" s="13"/>
      <c r="CT326" s="13"/>
      <c r="CU326" s="13"/>
      <c r="CV326" s="13"/>
      <c r="CW326" s="13"/>
      <c r="CX326" s="13"/>
      <c r="CY326" s="13"/>
      <c r="CZ326" s="13"/>
      <c r="DA326" s="13"/>
      <c r="DB326" s="13"/>
      <c r="DC326" s="13"/>
      <c r="DD326" s="13"/>
      <c r="DE326" s="13"/>
      <c r="DF326" s="13"/>
      <c r="DG326" s="13"/>
      <c r="DH326" s="13"/>
      <c r="DI326" s="13"/>
      <c r="DJ326" s="13"/>
      <c r="DK326" s="13"/>
      <c r="DL326" s="13"/>
      <c r="DM326" s="13"/>
      <c r="DN326" s="13"/>
      <c r="DO326" s="13"/>
      <c r="DP326" s="13"/>
      <c r="DQ326" s="13"/>
      <c r="DR326" s="13"/>
      <c r="DS326" s="13"/>
      <c r="DT326" s="13"/>
      <c r="DU326" s="13"/>
      <c r="DV326" s="13"/>
      <c r="DW326" s="13"/>
      <c r="DX326" s="13"/>
      <c r="DY326" s="13"/>
      <c r="DZ326" s="13"/>
      <c r="EA326" s="13"/>
      <c r="EB326" s="13"/>
      <c r="EC326" s="13"/>
      <c r="ED326" s="13"/>
      <c r="EE326" s="13"/>
      <c r="EF326" s="13"/>
      <c r="EG326" s="13"/>
      <c r="EH326" s="13"/>
      <c r="EI326" s="13"/>
      <c r="EJ326" s="13"/>
      <c r="EK326" s="13"/>
      <c r="EL326" s="13"/>
      <c r="EM326" s="13"/>
      <c r="EN326" s="13"/>
      <c r="EO326" s="13"/>
      <c r="EP326" s="13"/>
      <c r="EQ326" s="13"/>
      <c r="ER326" s="13"/>
      <c r="ES326" s="13"/>
      <c r="ET326" s="13"/>
      <c r="EU326" s="13"/>
      <c r="EV326" s="13"/>
      <c r="EW326" s="13"/>
      <c r="EX326" s="13"/>
      <c r="EY326" s="13"/>
      <c r="EZ326" s="13"/>
      <c r="FA326" s="13"/>
      <c r="FB326" s="13"/>
      <c r="FC326" s="13"/>
      <c r="FD326" s="13"/>
      <c r="FE326" s="13"/>
      <c r="FF326" s="13"/>
      <c r="FG326" s="13"/>
      <c r="FH326" s="13"/>
      <c r="FI326" s="13"/>
      <c r="FJ326" s="13"/>
      <c r="FK326" s="13"/>
      <c r="FL326" s="13"/>
      <c r="FM326" s="13"/>
      <c r="FN326" s="13"/>
      <c r="FO326" s="13"/>
      <c r="FP326" s="13"/>
      <c r="FQ326" s="13"/>
      <c r="FR326" s="13"/>
      <c r="FS326" s="13"/>
      <c r="FT326" s="13"/>
      <c r="FU326" s="13"/>
      <c r="FV326" s="13"/>
      <c r="FW326" s="13"/>
      <c r="FX326" s="13"/>
      <c r="FY326" s="13"/>
      <c r="FZ326" s="13"/>
      <c r="GA326" s="13"/>
      <c r="GB326" s="13"/>
      <c r="GC326" s="13"/>
      <c r="GD326" s="13"/>
      <c r="GE326" s="13"/>
      <c r="GF326" s="13"/>
      <c r="GG326" s="13"/>
      <c r="GH326" s="13"/>
      <c r="GI326" s="13"/>
      <c r="GJ326" s="13"/>
      <c r="GK326" s="13"/>
      <c r="GL326" s="13"/>
      <c r="GM326" s="13"/>
      <c r="GN326" s="13"/>
      <c r="GO326" s="13"/>
      <c r="GP326" s="13"/>
      <c r="GQ326" s="13"/>
      <c r="GR326" s="13"/>
      <c r="GS326" s="13"/>
      <c r="GT326" s="13"/>
      <c r="GU326" s="13"/>
      <c r="GV326" s="13"/>
    </row>
    <row r="327" spans="1:204" ht="21" customHeight="1" x14ac:dyDescent="0.2">
      <c r="A327" s="277"/>
      <c r="B327" s="277"/>
      <c r="C327" s="277"/>
      <c r="D327" s="277"/>
      <c r="E327" s="277"/>
      <c r="F327" s="277"/>
      <c r="G327" s="219"/>
      <c r="I327" s="170"/>
      <c r="J327" s="152"/>
      <c r="K327" s="14"/>
      <c r="L327" s="14"/>
      <c r="M327" s="14"/>
      <c r="N327" s="276"/>
      <c r="O327" s="276"/>
      <c r="P327" s="276"/>
      <c r="Q327" s="276"/>
      <c r="R327" s="276"/>
      <c r="S327" s="276"/>
      <c r="T327" s="276"/>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c r="AY327" s="13"/>
      <c r="AZ327" s="13"/>
      <c r="BA327" s="13"/>
      <c r="BB327" s="13"/>
      <c r="BC327" s="13"/>
      <c r="BD327" s="13"/>
      <c r="BE327" s="13"/>
      <c r="BF327" s="13"/>
      <c r="BG327" s="13"/>
      <c r="BH327" s="13"/>
      <c r="BI327" s="13"/>
      <c r="BJ327" s="13"/>
      <c r="BK327" s="13"/>
      <c r="BL327" s="13"/>
      <c r="BM327" s="13"/>
      <c r="BN327" s="13"/>
      <c r="BO327" s="13"/>
      <c r="BP327" s="13"/>
      <c r="BQ327" s="13"/>
      <c r="BR327" s="13"/>
      <c r="BS327" s="13"/>
      <c r="BT327" s="13"/>
      <c r="BU327" s="13"/>
      <c r="BV327" s="13"/>
      <c r="BW327" s="13"/>
      <c r="BX327" s="13"/>
      <c r="BY327" s="13"/>
      <c r="BZ327" s="13"/>
      <c r="CA327" s="13"/>
      <c r="CB327" s="13"/>
      <c r="CC327" s="13"/>
      <c r="CD327" s="13"/>
      <c r="CE327" s="13"/>
      <c r="CF327" s="13"/>
      <c r="CG327" s="13"/>
      <c r="CH327" s="13"/>
      <c r="CI327" s="13"/>
      <c r="CJ327" s="13"/>
      <c r="CK327" s="13"/>
      <c r="CL327" s="13"/>
      <c r="CM327" s="13"/>
      <c r="CN327" s="13"/>
      <c r="CO327" s="13"/>
      <c r="CP327" s="13"/>
      <c r="CQ327" s="13"/>
      <c r="CR327" s="13"/>
      <c r="CS327" s="13"/>
      <c r="CT327" s="13"/>
      <c r="CU327" s="13"/>
      <c r="CV327" s="13"/>
      <c r="CW327" s="13"/>
      <c r="CX327" s="13"/>
      <c r="CY327" s="13"/>
      <c r="CZ327" s="13"/>
      <c r="DA327" s="13"/>
      <c r="DB327" s="13"/>
      <c r="DC327" s="13"/>
      <c r="DD327" s="13"/>
      <c r="DE327" s="13"/>
      <c r="DF327" s="13"/>
      <c r="DG327" s="13"/>
      <c r="DH327" s="13"/>
      <c r="DI327" s="13"/>
      <c r="DJ327" s="13"/>
      <c r="DK327" s="13"/>
      <c r="DL327" s="13"/>
      <c r="DM327" s="13"/>
      <c r="DN327" s="13"/>
      <c r="DO327" s="13"/>
      <c r="DP327" s="13"/>
      <c r="DQ327" s="13"/>
      <c r="DR327" s="13"/>
      <c r="DS327" s="13"/>
      <c r="DT327" s="13"/>
      <c r="DU327" s="13"/>
      <c r="DV327" s="13"/>
      <c r="DW327" s="13"/>
      <c r="DX327" s="13"/>
      <c r="DY327" s="13"/>
      <c r="DZ327" s="13"/>
      <c r="EA327" s="13"/>
      <c r="EB327" s="13"/>
      <c r="EC327" s="13"/>
      <c r="ED327" s="13"/>
      <c r="EE327" s="13"/>
      <c r="EF327" s="13"/>
      <c r="EG327" s="13"/>
      <c r="EH327" s="13"/>
      <c r="EI327" s="13"/>
      <c r="EJ327" s="13"/>
      <c r="EK327" s="13"/>
      <c r="EL327" s="13"/>
      <c r="EM327" s="13"/>
      <c r="EN327" s="13"/>
      <c r="EO327" s="13"/>
      <c r="EP327" s="13"/>
      <c r="EQ327" s="13"/>
      <c r="ER327" s="13"/>
      <c r="ES327" s="13"/>
      <c r="ET327" s="13"/>
      <c r="EU327" s="13"/>
      <c r="EV327" s="13"/>
      <c r="EW327" s="13"/>
      <c r="EX327" s="13"/>
      <c r="EY327" s="13"/>
      <c r="EZ327" s="13"/>
      <c r="FA327" s="13"/>
      <c r="FB327" s="13"/>
      <c r="FC327" s="13"/>
      <c r="FD327" s="13"/>
      <c r="FE327" s="13"/>
      <c r="FF327" s="13"/>
      <c r="FG327" s="13"/>
      <c r="FH327" s="13"/>
      <c r="FI327" s="13"/>
      <c r="FJ327" s="13"/>
      <c r="FK327" s="13"/>
      <c r="FL327" s="13"/>
      <c r="FM327" s="13"/>
      <c r="FN327" s="13"/>
      <c r="FO327" s="13"/>
      <c r="FP327" s="13"/>
      <c r="FQ327" s="13"/>
      <c r="FR327" s="13"/>
      <c r="FS327" s="13"/>
      <c r="FT327" s="13"/>
      <c r="FU327" s="13"/>
      <c r="FV327" s="13"/>
      <c r="FW327" s="13"/>
      <c r="FX327" s="13"/>
      <c r="FY327" s="13"/>
      <c r="FZ327" s="13"/>
      <c r="GA327" s="13"/>
      <c r="GB327" s="13"/>
      <c r="GC327" s="13"/>
      <c r="GD327" s="13"/>
      <c r="GE327" s="13"/>
      <c r="GF327" s="13"/>
      <c r="GG327" s="13"/>
      <c r="GH327" s="13"/>
      <c r="GI327" s="13"/>
      <c r="GJ327" s="13"/>
      <c r="GK327" s="13"/>
      <c r="GL327" s="13"/>
      <c r="GM327" s="13"/>
      <c r="GN327" s="13"/>
      <c r="GO327" s="13"/>
      <c r="GP327" s="13"/>
      <c r="GQ327" s="13"/>
      <c r="GR327" s="13"/>
      <c r="GS327" s="13"/>
      <c r="GT327" s="13"/>
      <c r="GU327" s="13"/>
      <c r="GV327" s="13"/>
    </row>
    <row r="328" spans="1:204" ht="21.75" customHeight="1" x14ac:dyDescent="0.2">
      <c r="A328" s="277"/>
      <c r="B328" s="277"/>
      <c r="C328" s="277"/>
      <c r="D328" s="277"/>
      <c r="E328" s="277"/>
      <c r="F328" s="277"/>
      <c r="G328" s="219"/>
      <c r="I328" s="170"/>
      <c r="J328" s="152"/>
      <c r="K328" s="14"/>
      <c r="L328" s="14"/>
      <c r="M328" s="14"/>
      <c r="N328" s="276"/>
      <c r="O328" s="276"/>
      <c r="P328" s="276"/>
      <c r="Q328" s="276"/>
      <c r="R328" s="276"/>
      <c r="S328" s="276"/>
      <c r="T328" s="276"/>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c r="AY328" s="13"/>
      <c r="AZ328" s="13"/>
      <c r="BA328" s="13"/>
      <c r="BB328" s="13"/>
      <c r="BC328" s="13"/>
      <c r="BD328" s="13"/>
      <c r="BE328" s="13"/>
      <c r="BF328" s="13"/>
      <c r="BG328" s="13"/>
      <c r="BH328" s="13"/>
      <c r="BI328" s="13"/>
      <c r="BJ328" s="13"/>
      <c r="BK328" s="13"/>
      <c r="BL328" s="13"/>
      <c r="BM328" s="13"/>
      <c r="BN328" s="13"/>
      <c r="BO328" s="13"/>
      <c r="BP328" s="13"/>
      <c r="BQ328" s="13"/>
      <c r="BR328" s="13"/>
      <c r="BS328" s="13"/>
      <c r="BT328" s="13"/>
      <c r="BU328" s="13"/>
      <c r="BV328" s="13"/>
      <c r="BW328" s="13"/>
      <c r="BX328" s="13"/>
      <c r="BY328" s="13"/>
      <c r="BZ328" s="13"/>
      <c r="CA328" s="13"/>
      <c r="CB328" s="13"/>
      <c r="CC328" s="13"/>
      <c r="CD328" s="13"/>
      <c r="CE328" s="13"/>
      <c r="CF328" s="13"/>
      <c r="CG328" s="13"/>
      <c r="CH328" s="13"/>
      <c r="CI328" s="13"/>
      <c r="CJ328" s="13"/>
      <c r="CK328" s="13"/>
      <c r="CL328" s="13"/>
      <c r="CM328" s="13"/>
      <c r="CN328" s="13"/>
      <c r="CO328" s="13"/>
      <c r="CP328" s="13"/>
      <c r="CQ328" s="13"/>
      <c r="CR328" s="13"/>
      <c r="CS328" s="13"/>
      <c r="CT328" s="13"/>
      <c r="CU328" s="13"/>
      <c r="CV328" s="13"/>
      <c r="CW328" s="13"/>
      <c r="CX328" s="13"/>
      <c r="CY328" s="13"/>
      <c r="CZ328" s="13"/>
      <c r="DA328" s="13"/>
      <c r="DB328" s="13"/>
      <c r="DC328" s="13"/>
      <c r="DD328" s="13"/>
      <c r="DE328" s="13"/>
      <c r="DF328" s="13"/>
      <c r="DG328" s="13"/>
      <c r="DH328" s="13"/>
      <c r="DI328" s="13"/>
      <c r="DJ328" s="13"/>
      <c r="DK328" s="13"/>
      <c r="DL328" s="13"/>
      <c r="DM328" s="13"/>
      <c r="DN328" s="13"/>
      <c r="DO328" s="13"/>
      <c r="DP328" s="13"/>
      <c r="DQ328" s="13"/>
      <c r="DR328" s="13"/>
      <c r="DS328" s="13"/>
      <c r="DT328" s="13"/>
      <c r="DU328" s="13"/>
      <c r="DV328" s="13"/>
      <c r="DW328" s="13"/>
      <c r="DX328" s="13"/>
      <c r="DY328" s="13"/>
      <c r="DZ328" s="13"/>
      <c r="EA328" s="13"/>
      <c r="EB328" s="13"/>
      <c r="EC328" s="13"/>
      <c r="ED328" s="13"/>
      <c r="EE328" s="13"/>
      <c r="EF328" s="13"/>
      <c r="EG328" s="13"/>
      <c r="EH328" s="13"/>
      <c r="EI328" s="13"/>
      <c r="EJ328" s="13"/>
      <c r="EK328" s="13"/>
      <c r="EL328" s="13"/>
      <c r="EM328" s="13"/>
      <c r="EN328" s="13"/>
      <c r="EO328" s="13"/>
      <c r="EP328" s="13"/>
      <c r="EQ328" s="13"/>
      <c r="ER328" s="13"/>
      <c r="ES328" s="13"/>
      <c r="ET328" s="13"/>
      <c r="EU328" s="13"/>
      <c r="EV328" s="13"/>
      <c r="EW328" s="13"/>
      <c r="EX328" s="13"/>
      <c r="EY328" s="13"/>
      <c r="EZ328" s="13"/>
      <c r="FA328" s="13"/>
      <c r="FB328" s="13"/>
      <c r="FC328" s="13"/>
      <c r="FD328" s="13"/>
      <c r="FE328" s="13"/>
      <c r="FF328" s="13"/>
      <c r="FG328" s="13"/>
      <c r="FH328" s="13"/>
      <c r="FI328" s="13"/>
      <c r="FJ328" s="13"/>
      <c r="FK328" s="13"/>
      <c r="FL328" s="13"/>
      <c r="FM328" s="13"/>
      <c r="FN328" s="13"/>
      <c r="FO328" s="13"/>
      <c r="FP328" s="13"/>
      <c r="FQ328" s="13"/>
      <c r="FR328" s="13"/>
      <c r="FS328" s="13"/>
      <c r="FT328" s="13"/>
      <c r="FU328" s="13"/>
      <c r="FV328" s="13"/>
      <c r="FW328" s="13"/>
      <c r="FX328" s="13"/>
      <c r="FY328" s="13"/>
      <c r="FZ328" s="13"/>
      <c r="GA328" s="13"/>
      <c r="GB328" s="13"/>
      <c r="GC328" s="13"/>
      <c r="GD328" s="13"/>
      <c r="GE328" s="13"/>
      <c r="GF328" s="13"/>
      <c r="GG328" s="13"/>
      <c r="GH328" s="13"/>
      <c r="GI328" s="13"/>
      <c r="GJ328" s="13"/>
      <c r="GK328" s="13"/>
      <c r="GL328" s="13"/>
      <c r="GM328" s="13"/>
      <c r="GN328" s="13"/>
      <c r="GO328" s="13"/>
      <c r="GP328" s="13"/>
      <c r="GQ328" s="13"/>
      <c r="GR328" s="13"/>
      <c r="GS328" s="13"/>
      <c r="GT328" s="13"/>
      <c r="GU328" s="13"/>
      <c r="GV328" s="13"/>
    </row>
    <row r="329" spans="1:204" ht="21.75" customHeight="1" x14ac:dyDescent="0.2">
      <c r="A329" s="277"/>
      <c r="B329" s="277"/>
      <c r="C329" s="277"/>
      <c r="D329" s="277"/>
      <c r="E329" s="277"/>
      <c r="F329" s="277"/>
      <c r="G329" s="219"/>
      <c r="I329" s="170"/>
      <c r="J329" s="152"/>
      <c r="K329" s="14"/>
      <c r="L329" s="14"/>
      <c r="M329" s="14"/>
      <c r="N329" s="276"/>
      <c r="O329" s="276"/>
      <c r="P329" s="276"/>
      <c r="Q329" s="276"/>
      <c r="R329" s="276"/>
      <c r="S329" s="276"/>
      <c r="T329" s="276"/>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13"/>
      <c r="AX329" s="13"/>
      <c r="AY329" s="13"/>
      <c r="AZ329" s="13"/>
      <c r="BA329" s="13"/>
      <c r="BB329" s="13"/>
      <c r="BC329" s="13"/>
      <c r="BD329" s="13"/>
      <c r="BE329" s="13"/>
      <c r="BF329" s="13"/>
      <c r="BG329" s="13"/>
      <c r="BH329" s="13"/>
      <c r="BI329" s="13"/>
      <c r="BJ329" s="13"/>
      <c r="BK329" s="13"/>
      <c r="BL329" s="13"/>
      <c r="BM329" s="13"/>
      <c r="BN329" s="13"/>
      <c r="BO329" s="13"/>
      <c r="BP329" s="13"/>
      <c r="BQ329" s="13"/>
      <c r="BR329" s="13"/>
      <c r="BS329" s="13"/>
      <c r="BT329" s="13"/>
      <c r="BU329" s="13"/>
      <c r="BV329" s="13"/>
      <c r="BW329" s="13"/>
      <c r="BX329" s="13"/>
      <c r="BY329" s="13"/>
      <c r="BZ329" s="13"/>
      <c r="CA329" s="13"/>
      <c r="CB329" s="13"/>
      <c r="CC329" s="13"/>
      <c r="CD329" s="13"/>
      <c r="CE329" s="13"/>
      <c r="CF329" s="13"/>
      <c r="CG329" s="13"/>
      <c r="CH329" s="13"/>
      <c r="CI329" s="13"/>
      <c r="CJ329" s="13"/>
      <c r="CK329" s="13"/>
      <c r="CL329" s="13"/>
      <c r="CM329" s="13"/>
      <c r="CN329" s="13"/>
      <c r="CO329" s="13"/>
      <c r="CP329" s="13"/>
      <c r="CQ329" s="13"/>
      <c r="CR329" s="13"/>
      <c r="CS329" s="13"/>
      <c r="CT329" s="13"/>
      <c r="CU329" s="13"/>
      <c r="CV329" s="13"/>
      <c r="CW329" s="13"/>
      <c r="CX329" s="13"/>
      <c r="CY329" s="13"/>
      <c r="CZ329" s="13"/>
      <c r="DA329" s="13"/>
      <c r="DB329" s="13"/>
      <c r="DC329" s="13"/>
      <c r="DD329" s="13"/>
      <c r="DE329" s="13"/>
      <c r="DF329" s="13"/>
      <c r="DG329" s="13"/>
      <c r="DH329" s="13"/>
      <c r="DI329" s="13"/>
      <c r="DJ329" s="13"/>
      <c r="DK329" s="13"/>
      <c r="DL329" s="13"/>
      <c r="DM329" s="13"/>
      <c r="DN329" s="13"/>
      <c r="DO329" s="13"/>
      <c r="DP329" s="13"/>
      <c r="DQ329" s="13"/>
      <c r="DR329" s="13"/>
      <c r="DS329" s="13"/>
      <c r="DT329" s="13"/>
      <c r="DU329" s="13"/>
      <c r="DV329" s="13"/>
      <c r="DW329" s="13"/>
      <c r="DX329" s="13"/>
      <c r="DY329" s="13"/>
      <c r="DZ329" s="13"/>
      <c r="EA329" s="13"/>
      <c r="EB329" s="13"/>
      <c r="EC329" s="13"/>
      <c r="ED329" s="13"/>
      <c r="EE329" s="13"/>
      <c r="EF329" s="13"/>
      <c r="EG329" s="13"/>
      <c r="EH329" s="13"/>
      <c r="EI329" s="13"/>
      <c r="EJ329" s="13"/>
      <c r="EK329" s="13"/>
      <c r="EL329" s="13"/>
      <c r="EM329" s="13"/>
      <c r="EN329" s="13"/>
      <c r="EO329" s="13"/>
      <c r="EP329" s="13"/>
      <c r="EQ329" s="13"/>
      <c r="ER329" s="13"/>
      <c r="ES329" s="13"/>
      <c r="ET329" s="13"/>
      <c r="EU329" s="13"/>
      <c r="EV329" s="13"/>
      <c r="EW329" s="13"/>
      <c r="EX329" s="13"/>
      <c r="EY329" s="13"/>
      <c r="EZ329" s="13"/>
      <c r="FA329" s="13"/>
      <c r="FB329" s="13"/>
      <c r="FC329" s="13"/>
      <c r="FD329" s="13"/>
      <c r="FE329" s="13"/>
      <c r="FF329" s="13"/>
      <c r="FG329" s="13"/>
      <c r="FH329" s="13"/>
      <c r="FI329" s="13"/>
      <c r="FJ329" s="13"/>
      <c r="FK329" s="13"/>
      <c r="FL329" s="13"/>
      <c r="FM329" s="13"/>
      <c r="FN329" s="13"/>
      <c r="FO329" s="13"/>
      <c r="FP329" s="13"/>
      <c r="FQ329" s="13"/>
      <c r="FR329" s="13"/>
      <c r="FS329" s="13"/>
      <c r="FT329" s="13"/>
      <c r="FU329" s="13"/>
      <c r="FV329" s="13"/>
      <c r="FW329" s="13"/>
      <c r="FX329" s="13"/>
      <c r="FY329" s="13"/>
      <c r="FZ329" s="13"/>
      <c r="GA329" s="13"/>
      <c r="GB329" s="13"/>
      <c r="GC329" s="13"/>
      <c r="GD329" s="13"/>
      <c r="GE329" s="13"/>
      <c r="GF329" s="13"/>
      <c r="GG329" s="13"/>
      <c r="GH329" s="13"/>
      <c r="GI329" s="13"/>
      <c r="GJ329" s="13"/>
      <c r="GK329" s="13"/>
      <c r="GL329" s="13"/>
      <c r="GM329" s="13"/>
      <c r="GN329" s="13"/>
      <c r="GO329" s="13"/>
      <c r="GP329" s="13"/>
      <c r="GQ329" s="13"/>
      <c r="GR329" s="13"/>
      <c r="GS329" s="13"/>
      <c r="GT329" s="13"/>
      <c r="GU329" s="13"/>
      <c r="GV329" s="13"/>
    </row>
    <row r="330" spans="1:204" ht="23.25" customHeight="1" x14ac:dyDescent="0.2">
      <c r="A330" s="277"/>
      <c r="B330" s="277"/>
      <c r="C330" s="277"/>
      <c r="D330" s="277"/>
      <c r="E330" s="277"/>
      <c r="F330" s="277"/>
      <c r="G330" s="219"/>
      <c r="I330" s="170"/>
      <c r="J330" s="152"/>
      <c r="K330" s="14"/>
      <c r="L330" s="14"/>
      <c r="M330" s="14"/>
      <c r="N330" s="276"/>
      <c r="O330" s="276"/>
      <c r="P330" s="276"/>
      <c r="Q330" s="276"/>
      <c r="R330" s="276"/>
      <c r="S330" s="276"/>
      <c r="T330" s="276"/>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c r="AY330" s="13"/>
      <c r="AZ330" s="13"/>
      <c r="BA330" s="13"/>
      <c r="BB330" s="13"/>
      <c r="BC330" s="13"/>
      <c r="BD330" s="13"/>
      <c r="BE330" s="13"/>
      <c r="BF330" s="13"/>
      <c r="BG330" s="13"/>
      <c r="BH330" s="13"/>
      <c r="BI330" s="13"/>
      <c r="BJ330" s="13"/>
      <c r="BK330" s="13"/>
      <c r="BL330" s="13"/>
      <c r="BM330" s="13"/>
      <c r="BN330" s="13"/>
      <c r="BO330" s="13"/>
      <c r="BP330" s="13"/>
      <c r="BQ330" s="13"/>
      <c r="BR330" s="13"/>
      <c r="BS330" s="13"/>
      <c r="BT330" s="13"/>
      <c r="BU330" s="13"/>
      <c r="BV330" s="13"/>
      <c r="BW330" s="13"/>
      <c r="BX330" s="13"/>
      <c r="BY330" s="13"/>
      <c r="BZ330" s="13"/>
      <c r="CA330" s="13"/>
      <c r="CB330" s="13"/>
      <c r="CC330" s="13"/>
      <c r="CD330" s="13"/>
      <c r="CE330" s="13"/>
      <c r="CF330" s="13"/>
      <c r="CG330" s="13"/>
      <c r="CH330" s="13"/>
      <c r="CI330" s="13"/>
      <c r="CJ330" s="13"/>
      <c r="CK330" s="13"/>
      <c r="CL330" s="13"/>
      <c r="CM330" s="13"/>
      <c r="CN330" s="13"/>
      <c r="CO330" s="13"/>
      <c r="CP330" s="13"/>
      <c r="CQ330" s="13"/>
      <c r="CR330" s="13"/>
      <c r="CS330" s="13"/>
      <c r="CT330" s="13"/>
      <c r="CU330" s="13"/>
      <c r="CV330" s="13"/>
      <c r="CW330" s="13"/>
      <c r="CX330" s="13"/>
      <c r="CY330" s="13"/>
      <c r="CZ330" s="13"/>
      <c r="DA330" s="13"/>
      <c r="DB330" s="13"/>
      <c r="DC330" s="13"/>
      <c r="DD330" s="13"/>
      <c r="DE330" s="13"/>
      <c r="DF330" s="13"/>
      <c r="DG330" s="13"/>
      <c r="DH330" s="13"/>
      <c r="DI330" s="13"/>
      <c r="DJ330" s="13"/>
      <c r="DK330" s="13"/>
      <c r="DL330" s="13"/>
      <c r="DM330" s="13"/>
      <c r="DN330" s="13"/>
      <c r="DO330" s="13"/>
      <c r="DP330" s="13"/>
      <c r="DQ330" s="13"/>
      <c r="DR330" s="13"/>
      <c r="DS330" s="13"/>
      <c r="DT330" s="13"/>
      <c r="DU330" s="13"/>
      <c r="DV330" s="13"/>
      <c r="DW330" s="13"/>
      <c r="DX330" s="13"/>
      <c r="DY330" s="13"/>
      <c r="DZ330" s="13"/>
      <c r="EA330" s="13"/>
      <c r="EB330" s="13"/>
      <c r="EC330" s="13"/>
      <c r="ED330" s="13"/>
      <c r="EE330" s="13"/>
      <c r="EF330" s="13"/>
      <c r="EG330" s="13"/>
      <c r="EH330" s="13"/>
      <c r="EI330" s="13"/>
      <c r="EJ330" s="13"/>
      <c r="EK330" s="13"/>
      <c r="EL330" s="13"/>
      <c r="EM330" s="13"/>
      <c r="EN330" s="13"/>
      <c r="EO330" s="13"/>
      <c r="EP330" s="13"/>
      <c r="EQ330" s="13"/>
      <c r="ER330" s="13"/>
      <c r="ES330" s="13"/>
      <c r="ET330" s="13"/>
      <c r="EU330" s="13"/>
      <c r="EV330" s="13"/>
      <c r="EW330" s="13"/>
      <c r="EX330" s="13"/>
      <c r="EY330" s="13"/>
      <c r="EZ330" s="13"/>
      <c r="FA330" s="13"/>
      <c r="FB330" s="13"/>
      <c r="FC330" s="13"/>
      <c r="FD330" s="13"/>
      <c r="FE330" s="13"/>
      <c r="FF330" s="13"/>
      <c r="FG330" s="13"/>
      <c r="FH330" s="13"/>
      <c r="FI330" s="13"/>
      <c r="FJ330" s="13"/>
      <c r="FK330" s="13"/>
      <c r="FL330" s="13"/>
      <c r="FM330" s="13"/>
      <c r="FN330" s="13"/>
      <c r="FO330" s="13"/>
      <c r="FP330" s="13"/>
      <c r="FQ330" s="13"/>
      <c r="FR330" s="13"/>
      <c r="FS330" s="13"/>
      <c r="FT330" s="13"/>
      <c r="FU330" s="13"/>
      <c r="FV330" s="13"/>
      <c r="FW330" s="13"/>
      <c r="FX330" s="13"/>
      <c r="FY330" s="13"/>
      <c r="FZ330" s="13"/>
      <c r="GA330" s="13"/>
      <c r="GB330" s="13"/>
      <c r="GC330" s="13"/>
      <c r="GD330" s="13"/>
      <c r="GE330" s="13"/>
      <c r="GF330" s="13"/>
      <c r="GG330" s="13"/>
      <c r="GH330" s="13"/>
      <c r="GI330" s="13"/>
      <c r="GJ330" s="13"/>
      <c r="GK330" s="13"/>
      <c r="GL330" s="13"/>
      <c r="GM330" s="13"/>
      <c r="GN330" s="13"/>
      <c r="GO330" s="13"/>
      <c r="GP330" s="13"/>
      <c r="GQ330" s="13"/>
      <c r="GR330" s="13"/>
      <c r="GS330" s="13"/>
      <c r="GT330" s="13"/>
      <c r="GU330" s="13"/>
      <c r="GV330" s="13"/>
    </row>
    <row r="331" spans="1:204" x14ac:dyDescent="0.2">
      <c r="A331" s="277"/>
      <c r="B331" s="277"/>
      <c r="C331" s="277"/>
      <c r="D331" s="277"/>
      <c r="E331" s="277"/>
      <c r="F331" s="277"/>
      <c r="G331" s="219"/>
      <c r="I331" s="170"/>
      <c r="J331" s="152"/>
      <c r="K331" s="14"/>
      <c r="L331" s="14"/>
      <c r="M331" s="14"/>
      <c r="N331" s="276"/>
      <c r="O331" s="276"/>
      <c r="P331" s="276"/>
      <c r="Q331" s="276"/>
      <c r="R331" s="276"/>
      <c r="S331" s="276"/>
      <c r="T331" s="276"/>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c r="AY331" s="13"/>
      <c r="AZ331" s="13"/>
      <c r="BA331" s="13"/>
      <c r="BB331" s="13"/>
      <c r="BC331" s="13"/>
      <c r="BD331" s="13"/>
      <c r="BE331" s="13"/>
      <c r="BF331" s="13"/>
      <c r="BG331" s="13"/>
      <c r="BH331" s="13"/>
      <c r="BI331" s="13"/>
      <c r="BJ331" s="13"/>
      <c r="BK331" s="13"/>
      <c r="BL331" s="13"/>
      <c r="BM331" s="13"/>
      <c r="BN331" s="13"/>
      <c r="BO331" s="13"/>
      <c r="BP331" s="13"/>
      <c r="BQ331" s="13"/>
      <c r="BR331" s="13"/>
      <c r="BS331" s="13"/>
      <c r="BT331" s="13"/>
      <c r="BU331" s="13"/>
      <c r="BV331" s="13"/>
      <c r="BW331" s="13"/>
      <c r="BX331" s="13"/>
      <c r="BY331" s="13"/>
      <c r="BZ331" s="13"/>
      <c r="CA331" s="13"/>
      <c r="CB331" s="13"/>
      <c r="CC331" s="13"/>
      <c r="CD331" s="13"/>
      <c r="CE331" s="13"/>
      <c r="CF331" s="13"/>
      <c r="CG331" s="13"/>
      <c r="CH331" s="13"/>
      <c r="CI331" s="13"/>
      <c r="CJ331" s="13"/>
      <c r="CK331" s="13"/>
      <c r="CL331" s="13"/>
      <c r="CM331" s="13"/>
      <c r="CN331" s="13"/>
      <c r="CO331" s="13"/>
      <c r="CP331" s="13"/>
      <c r="CQ331" s="13"/>
      <c r="CR331" s="13"/>
      <c r="CS331" s="13"/>
      <c r="CT331" s="13"/>
      <c r="CU331" s="13"/>
      <c r="CV331" s="13"/>
      <c r="CW331" s="13"/>
      <c r="CX331" s="13"/>
      <c r="CY331" s="13"/>
      <c r="CZ331" s="13"/>
      <c r="DA331" s="13"/>
      <c r="DB331" s="13"/>
      <c r="DC331" s="13"/>
      <c r="DD331" s="13"/>
      <c r="DE331" s="13"/>
      <c r="DF331" s="13"/>
      <c r="DG331" s="13"/>
      <c r="DH331" s="13"/>
      <c r="DI331" s="13"/>
      <c r="DJ331" s="13"/>
      <c r="DK331" s="13"/>
      <c r="DL331" s="13"/>
      <c r="DM331" s="13"/>
      <c r="DN331" s="13"/>
      <c r="DO331" s="13"/>
      <c r="DP331" s="13"/>
      <c r="DQ331" s="13"/>
      <c r="DR331" s="13"/>
      <c r="DS331" s="13"/>
      <c r="DT331" s="13"/>
      <c r="DU331" s="13"/>
      <c r="DV331" s="13"/>
      <c r="DW331" s="13"/>
      <c r="DX331" s="13"/>
      <c r="DY331" s="13"/>
      <c r="DZ331" s="13"/>
      <c r="EA331" s="13"/>
      <c r="EB331" s="13"/>
      <c r="EC331" s="13"/>
      <c r="ED331" s="13"/>
      <c r="EE331" s="13"/>
      <c r="EF331" s="13"/>
      <c r="EG331" s="13"/>
      <c r="EH331" s="13"/>
      <c r="EI331" s="13"/>
      <c r="EJ331" s="13"/>
      <c r="EK331" s="13"/>
      <c r="EL331" s="13"/>
      <c r="EM331" s="13"/>
      <c r="EN331" s="13"/>
      <c r="EO331" s="13"/>
      <c r="EP331" s="13"/>
      <c r="EQ331" s="13"/>
      <c r="ER331" s="13"/>
      <c r="ES331" s="13"/>
      <c r="ET331" s="13"/>
      <c r="EU331" s="13"/>
      <c r="EV331" s="13"/>
      <c r="EW331" s="13"/>
      <c r="EX331" s="13"/>
      <c r="EY331" s="13"/>
      <c r="EZ331" s="13"/>
      <c r="FA331" s="13"/>
      <c r="FB331" s="13"/>
      <c r="FC331" s="13"/>
      <c r="FD331" s="13"/>
      <c r="FE331" s="13"/>
      <c r="FF331" s="13"/>
      <c r="FG331" s="13"/>
      <c r="FH331" s="13"/>
      <c r="FI331" s="13"/>
      <c r="FJ331" s="13"/>
      <c r="FK331" s="13"/>
      <c r="FL331" s="13"/>
      <c r="FM331" s="13"/>
      <c r="FN331" s="13"/>
      <c r="FO331" s="13"/>
      <c r="FP331" s="13"/>
      <c r="FQ331" s="13"/>
      <c r="FR331" s="13"/>
      <c r="FS331" s="13"/>
      <c r="FT331" s="13"/>
      <c r="FU331" s="13"/>
      <c r="FV331" s="13"/>
      <c r="FW331" s="13"/>
      <c r="FX331" s="13"/>
      <c r="FY331" s="13"/>
      <c r="FZ331" s="13"/>
      <c r="GA331" s="13"/>
      <c r="GB331" s="13"/>
      <c r="GC331" s="13"/>
      <c r="GD331" s="13"/>
      <c r="GE331" s="13"/>
      <c r="GF331" s="13"/>
      <c r="GG331" s="13"/>
      <c r="GH331" s="13"/>
      <c r="GI331" s="13"/>
      <c r="GJ331" s="13"/>
      <c r="GK331" s="13"/>
      <c r="GL331" s="13"/>
      <c r="GM331" s="13"/>
      <c r="GN331" s="13"/>
      <c r="GO331" s="13"/>
      <c r="GP331" s="13"/>
      <c r="GQ331" s="13"/>
      <c r="GR331" s="13"/>
      <c r="GS331" s="13"/>
      <c r="GT331" s="13"/>
      <c r="GU331" s="13"/>
      <c r="GV331" s="13"/>
    </row>
    <row r="332" spans="1:204" x14ac:dyDescent="0.2">
      <c r="A332" s="119"/>
      <c r="B332" s="10"/>
      <c r="C332" s="17"/>
      <c r="D332" s="17"/>
      <c r="E332" s="10"/>
      <c r="F332" s="16"/>
      <c r="G332" s="215"/>
      <c r="H332" s="192"/>
      <c r="I332" s="185"/>
      <c r="J332" s="157"/>
      <c r="K332" s="14"/>
      <c r="L332" s="14"/>
      <c r="M332" s="14"/>
      <c r="N332" s="10"/>
      <c r="O332" s="10"/>
      <c r="P332" s="19"/>
      <c r="Q332" s="16"/>
      <c r="R332" s="16"/>
      <c r="S332" s="10"/>
      <c r="T332" s="10"/>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c r="AX332" s="13"/>
      <c r="AY332" s="13"/>
      <c r="AZ332" s="13"/>
      <c r="BA332" s="13"/>
      <c r="BB332" s="13"/>
      <c r="BC332" s="13"/>
      <c r="BD332" s="13"/>
      <c r="BE332" s="13"/>
      <c r="BF332" s="13"/>
      <c r="BG332" s="13"/>
      <c r="BH332" s="13"/>
      <c r="BI332" s="13"/>
      <c r="BJ332" s="13"/>
      <c r="BK332" s="13"/>
      <c r="BL332" s="13"/>
      <c r="BM332" s="13"/>
      <c r="BN332" s="13"/>
      <c r="BO332" s="13"/>
      <c r="BP332" s="13"/>
      <c r="BQ332" s="13"/>
      <c r="BR332" s="13"/>
      <c r="BS332" s="13"/>
      <c r="BT332" s="13"/>
      <c r="BU332" s="13"/>
      <c r="BV332" s="13"/>
      <c r="BW332" s="13"/>
      <c r="BX332" s="13"/>
      <c r="BY332" s="13"/>
      <c r="BZ332" s="13"/>
      <c r="CA332" s="13"/>
      <c r="CB332" s="13"/>
      <c r="CC332" s="13"/>
      <c r="CD332" s="13"/>
      <c r="CE332" s="13"/>
      <c r="CF332" s="13"/>
      <c r="CG332" s="13"/>
      <c r="CH332" s="13"/>
      <c r="CI332" s="13"/>
      <c r="CJ332" s="13"/>
      <c r="CK332" s="13"/>
      <c r="CL332" s="13"/>
      <c r="CM332" s="13"/>
      <c r="CN332" s="13"/>
      <c r="CO332" s="13"/>
      <c r="CP332" s="13"/>
      <c r="CQ332" s="13"/>
      <c r="CR332" s="13"/>
      <c r="CS332" s="13"/>
      <c r="CT332" s="13"/>
      <c r="CU332" s="13"/>
      <c r="CV332" s="13"/>
      <c r="CW332" s="13"/>
      <c r="CX332" s="13"/>
      <c r="CY332" s="13"/>
      <c r="CZ332" s="13"/>
      <c r="DA332" s="13"/>
      <c r="DB332" s="13"/>
      <c r="DC332" s="13"/>
      <c r="DD332" s="13"/>
      <c r="DE332" s="13"/>
      <c r="DF332" s="13"/>
      <c r="DG332" s="13"/>
      <c r="DH332" s="13"/>
      <c r="DI332" s="13"/>
      <c r="DJ332" s="13"/>
      <c r="DK332" s="13"/>
      <c r="DL332" s="13"/>
      <c r="DM332" s="13"/>
      <c r="DN332" s="13"/>
      <c r="DO332" s="13"/>
      <c r="DP332" s="13"/>
      <c r="DQ332" s="13"/>
      <c r="DR332" s="13"/>
      <c r="DS332" s="13"/>
      <c r="DT332" s="13"/>
      <c r="DU332" s="13"/>
      <c r="DV332" s="13"/>
      <c r="DW332" s="13"/>
      <c r="DX332" s="13"/>
      <c r="DY332" s="13"/>
      <c r="DZ332" s="13"/>
      <c r="EA332" s="13"/>
      <c r="EB332" s="13"/>
      <c r="EC332" s="13"/>
      <c r="ED332" s="13"/>
      <c r="EE332" s="13"/>
      <c r="EF332" s="13"/>
      <c r="EG332" s="13"/>
      <c r="EH332" s="13"/>
      <c r="EI332" s="13"/>
      <c r="EJ332" s="13"/>
      <c r="EK332" s="13"/>
      <c r="EL332" s="13"/>
      <c r="EM332" s="13"/>
      <c r="EN332" s="13"/>
      <c r="EO332" s="13"/>
      <c r="EP332" s="13"/>
      <c r="EQ332" s="13"/>
      <c r="ER332" s="13"/>
      <c r="ES332" s="13"/>
      <c r="ET332" s="13"/>
      <c r="EU332" s="13"/>
      <c r="EV332" s="13"/>
      <c r="EW332" s="13"/>
      <c r="EX332" s="13"/>
      <c r="EY332" s="13"/>
      <c r="EZ332" s="13"/>
      <c r="FA332" s="13"/>
      <c r="FB332" s="13"/>
      <c r="FC332" s="13"/>
      <c r="FD332" s="13"/>
      <c r="FE332" s="13"/>
      <c r="FF332" s="13"/>
      <c r="FG332" s="13"/>
      <c r="FH332" s="13"/>
      <c r="FI332" s="13"/>
      <c r="FJ332" s="13"/>
      <c r="FK332" s="13"/>
      <c r="FL332" s="13"/>
      <c r="FM332" s="13"/>
      <c r="FN332" s="13"/>
      <c r="FO332" s="13"/>
      <c r="FP332" s="13"/>
      <c r="FQ332" s="13"/>
      <c r="FR332" s="13"/>
      <c r="FS332" s="13"/>
      <c r="FT332" s="13"/>
      <c r="FU332" s="13"/>
      <c r="FV332" s="13"/>
      <c r="FW332" s="13"/>
      <c r="FX332" s="13"/>
      <c r="FY332" s="13"/>
      <c r="FZ332" s="13"/>
      <c r="GA332" s="13"/>
      <c r="GB332" s="13"/>
      <c r="GC332" s="13"/>
      <c r="GD332" s="13"/>
      <c r="GE332" s="13"/>
      <c r="GF332" s="13"/>
      <c r="GG332" s="13"/>
      <c r="GH332" s="13"/>
      <c r="GI332" s="13"/>
      <c r="GJ332" s="13"/>
      <c r="GK332" s="13"/>
      <c r="GL332" s="13"/>
      <c r="GM332" s="13"/>
      <c r="GN332" s="13"/>
      <c r="GO332" s="13"/>
      <c r="GP332" s="13"/>
      <c r="GQ332" s="13"/>
      <c r="GR332" s="13"/>
      <c r="GS332" s="13"/>
      <c r="GT332" s="13"/>
      <c r="GU332" s="13"/>
      <c r="GV332" s="13"/>
    </row>
    <row r="333" spans="1:204" x14ac:dyDescent="0.2">
      <c r="A333" s="119"/>
      <c r="B333" s="16"/>
      <c r="C333" s="16"/>
      <c r="D333" s="16"/>
      <c r="E333" s="16"/>
      <c r="F333" s="20"/>
      <c r="G333" s="215"/>
      <c r="H333" s="192"/>
      <c r="I333" s="185"/>
      <c r="J333" s="156"/>
      <c r="K333" s="14"/>
      <c r="L333" s="14"/>
      <c r="M333" s="14"/>
      <c r="N333" s="10"/>
      <c r="O333" s="10"/>
      <c r="P333" s="19"/>
      <c r="Q333" s="16"/>
      <c r="R333" s="16"/>
      <c r="S333" s="10"/>
      <c r="T333" s="10"/>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c r="AX333" s="13"/>
      <c r="AY333" s="13"/>
      <c r="AZ333" s="13"/>
      <c r="BA333" s="13"/>
      <c r="BB333" s="13"/>
      <c r="BC333" s="13"/>
      <c r="BD333" s="13"/>
      <c r="BE333" s="13"/>
      <c r="BF333" s="13"/>
      <c r="BG333" s="13"/>
      <c r="BH333" s="13"/>
      <c r="BI333" s="13"/>
      <c r="BJ333" s="13"/>
      <c r="BK333" s="13"/>
      <c r="BL333" s="13"/>
      <c r="BM333" s="13"/>
      <c r="BN333" s="13"/>
      <c r="BO333" s="13"/>
      <c r="BP333" s="13"/>
      <c r="BQ333" s="13"/>
      <c r="BR333" s="13"/>
      <c r="BS333" s="13"/>
      <c r="BT333" s="13"/>
      <c r="BU333" s="13"/>
      <c r="BV333" s="13"/>
      <c r="BW333" s="13"/>
      <c r="BX333" s="13"/>
      <c r="BY333" s="13"/>
      <c r="BZ333" s="13"/>
      <c r="CA333" s="13"/>
      <c r="CB333" s="13"/>
      <c r="CC333" s="13"/>
      <c r="CD333" s="13"/>
      <c r="CE333" s="13"/>
      <c r="CF333" s="13"/>
      <c r="CG333" s="13"/>
      <c r="CH333" s="13"/>
      <c r="CI333" s="13"/>
      <c r="CJ333" s="13"/>
      <c r="CK333" s="13"/>
      <c r="CL333" s="13"/>
      <c r="CM333" s="13"/>
      <c r="CN333" s="13"/>
      <c r="CO333" s="13"/>
      <c r="CP333" s="13"/>
      <c r="CQ333" s="13"/>
      <c r="CR333" s="13"/>
      <c r="CS333" s="13"/>
      <c r="CT333" s="13"/>
      <c r="CU333" s="13"/>
      <c r="CV333" s="13"/>
      <c r="CW333" s="13"/>
      <c r="CX333" s="13"/>
      <c r="CY333" s="13"/>
      <c r="CZ333" s="13"/>
      <c r="DA333" s="13"/>
      <c r="DB333" s="13"/>
      <c r="DC333" s="13"/>
      <c r="DD333" s="13"/>
      <c r="DE333" s="13"/>
      <c r="DF333" s="13"/>
      <c r="DG333" s="13"/>
      <c r="DH333" s="13"/>
      <c r="DI333" s="13"/>
      <c r="DJ333" s="13"/>
      <c r="DK333" s="13"/>
      <c r="DL333" s="13"/>
      <c r="DM333" s="13"/>
      <c r="DN333" s="13"/>
      <c r="DO333" s="13"/>
      <c r="DP333" s="13"/>
      <c r="DQ333" s="13"/>
      <c r="DR333" s="13"/>
      <c r="DS333" s="13"/>
      <c r="DT333" s="13"/>
      <c r="DU333" s="13"/>
      <c r="DV333" s="13"/>
      <c r="DW333" s="13"/>
      <c r="DX333" s="13"/>
      <c r="DY333" s="13"/>
      <c r="DZ333" s="13"/>
      <c r="EA333" s="13"/>
      <c r="EB333" s="13"/>
      <c r="EC333" s="13"/>
      <c r="ED333" s="13"/>
      <c r="EE333" s="13"/>
      <c r="EF333" s="13"/>
      <c r="EG333" s="13"/>
      <c r="EH333" s="13"/>
      <c r="EI333" s="13"/>
      <c r="EJ333" s="13"/>
      <c r="EK333" s="13"/>
      <c r="EL333" s="13"/>
      <c r="EM333" s="13"/>
      <c r="EN333" s="13"/>
      <c r="EO333" s="13"/>
      <c r="EP333" s="13"/>
      <c r="EQ333" s="13"/>
      <c r="ER333" s="13"/>
      <c r="ES333" s="13"/>
      <c r="ET333" s="13"/>
      <c r="EU333" s="13"/>
      <c r="EV333" s="13"/>
      <c r="EW333" s="13"/>
      <c r="EX333" s="13"/>
      <c r="EY333" s="13"/>
      <c r="EZ333" s="13"/>
      <c r="FA333" s="13"/>
      <c r="FB333" s="13"/>
      <c r="FC333" s="13"/>
      <c r="FD333" s="13"/>
      <c r="FE333" s="13"/>
      <c r="FF333" s="13"/>
      <c r="FG333" s="13"/>
      <c r="FH333" s="13"/>
      <c r="FI333" s="13"/>
      <c r="FJ333" s="13"/>
      <c r="FK333" s="13"/>
      <c r="FL333" s="13"/>
      <c r="FM333" s="13"/>
      <c r="FN333" s="13"/>
      <c r="FO333" s="13"/>
      <c r="FP333" s="13"/>
      <c r="FQ333" s="13"/>
      <c r="FR333" s="13"/>
      <c r="FS333" s="13"/>
      <c r="FT333" s="13"/>
      <c r="FU333" s="13"/>
      <c r="FV333" s="13"/>
      <c r="FW333" s="13"/>
      <c r="FX333" s="13"/>
      <c r="FY333" s="13"/>
      <c r="FZ333" s="13"/>
      <c r="GA333" s="13"/>
      <c r="GB333" s="13"/>
      <c r="GC333" s="13"/>
      <c r="GD333" s="13"/>
      <c r="GE333" s="13"/>
      <c r="GF333" s="13"/>
      <c r="GG333" s="13"/>
      <c r="GH333" s="13"/>
      <c r="GI333" s="13"/>
      <c r="GJ333" s="13"/>
      <c r="GK333" s="13"/>
      <c r="GL333" s="13"/>
      <c r="GM333" s="13"/>
      <c r="GN333" s="13"/>
      <c r="GO333" s="13"/>
      <c r="GP333" s="13"/>
      <c r="GQ333" s="13"/>
      <c r="GR333" s="13"/>
      <c r="GS333" s="13"/>
      <c r="GT333" s="13"/>
      <c r="GU333" s="13"/>
      <c r="GV333" s="13"/>
    </row>
    <row r="334" spans="1:204" x14ac:dyDescent="0.2">
      <c r="A334" s="277"/>
      <c r="B334" s="277"/>
      <c r="C334" s="277"/>
      <c r="D334" s="277"/>
      <c r="E334" s="277"/>
      <c r="F334" s="277"/>
      <c r="G334" s="219"/>
      <c r="I334" s="170"/>
      <c r="J334" s="152"/>
      <c r="K334" s="14"/>
      <c r="L334" s="14"/>
      <c r="M334" s="14"/>
      <c r="N334" s="276"/>
      <c r="O334" s="276"/>
      <c r="P334" s="276"/>
      <c r="Q334" s="276"/>
      <c r="R334" s="276"/>
      <c r="S334" s="276"/>
      <c r="T334" s="276"/>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3"/>
      <c r="BD334" s="13"/>
      <c r="BE334" s="13"/>
      <c r="BF334" s="13"/>
      <c r="BG334" s="13"/>
      <c r="BH334" s="13"/>
      <c r="BI334" s="13"/>
      <c r="BJ334" s="13"/>
      <c r="BK334" s="13"/>
      <c r="BL334" s="13"/>
      <c r="BM334" s="13"/>
      <c r="BN334" s="13"/>
      <c r="BO334" s="13"/>
      <c r="BP334" s="13"/>
      <c r="BQ334" s="13"/>
      <c r="BR334" s="13"/>
      <c r="BS334" s="13"/>
      <c r="BT334" s="13"/>
      <c r="BU334" s="13"/>
      <c r="BV334" s="13"/>
      <c r="BW334" s="13"/>
      <c r="BX334" s="13"/>
      <c r="BY334" s="13"/>
      <c r="BZ334" s="13"/>
      <c r="CA334" s="13"/>
      <c r="CB334" s="13"/>
      <c r="CC334" s="13"/>
      <c r="CD334" s="13"/>
      <c r="CE334" s="13"/>
      <c r="CF334" s="13"/>
      <c r="CG334" s="13"/>
      <c r="CH334" s="13"/>
      <c r="CI334" s="13"/>
      <c r="CJ334" s="13"/>
      <c r="CK334" s="13"/>
      <c r="CL334" s="13"/>
      <c r="CM334" s="13"/>
      <c r="CN334" s="13"/>
      <c r="CO334" s="13"/>
      <c r="CP334" s="13"/>
      <c r="CQ334" s="13"/>
      <c r="CR334" s="13"/>
      <c r="CS334" s="13"/>
      <c r="CT334" s="13"/>
      <c r="CU334" s="13"/>
      <c r="CV334" s="13"/>
      <c r="CW334" s="13"/>
      <c r="CX334" s="13"/>
      <c r="CY334" s="13"/>
      <c r="CZ334" s="13"/>
      <c r="DA334" s="13"/>
      <c r="DB334" s="13"/>
      <c r="DC334" s="13"/>
      <c r="DD334" s="13"/>
      <c r="DE334" s="13"/>
      <c r="DF334" s="13"/>
      <c r="DG334" s="13"/>
      <c r="DH334" s="13"/>
      <c r="DI334" s="13"/>
      <c r="DJ334" s="13"/>
      <c r="DK334" s="13"/>
      <c r="DL334" s="13"/>
      <c r="DM334" s="13"/>
      <c r="DN334" s="13"/>
      <c r="DO334" s="13"/>
      <c r="DP334" s="13"/>
      <c r="DQ334" s="13"/>
      <c r="DR334" s="13"/>
      <c r="DS334" s="13"/>
      <c r="DT334" s="13"/>
      <c r="DU334" s="13"/>
      <c r="DV334" s="13"/>
      <c r="DW334" s="13"/>
      <c r="DX334" s="13"/>
      <c r="DY334" s="13"/>
      <c r="DZ334" s="13"/>
      <c r="EA334" s="13"/>
      <c r="EB334" s="13"/>
      <c r="EC334" s="13"/>
      <c r="ED334" s="13"/>
      <c r="EE334" s="13"/>
      <c r="EF334" s="13"/>
      <c r="EG334" s="13"/>
      <c r="EH334" s="13"/>
      <c r="EI334" s="13"/>
      <c r="EJ334" s="13"/>
      <c r="EK334" s="13"/>
      <c r="EL334" s="13"/>
      <c r="EM334" s="13"/>
      <c r="EN334" s="13"/>
      <c r="EO334" s="13"/>
      <c r="EP334" s="13"/>
      <c r="EQ334" s="13"/>
      <c r="ER334" s="13"/>
      <c r="ES334" s="13"/>
      <c r="ET334" s="13"/>
      <c r="EU334" s="13"/>
      <c r="EV334" s="13"/>
      <c r="EW334" s="13"/>
      <c r="EX334" s="13"/>
      <c r="EY334" s="13"/>
      <c r="EZ334" s="13"/>
      <c r="FA334" s="13"/>
      <c r="FB334" s="13"/>
      <c r="FC334" s="13"/>
      <c r="FD334" s="13"/>
      <c r="FE334" s="13"/>
      <c r="FF334" s="13"/>
      <c r="FG334" s="13"/>
      <c r="FH334" s="13"/>
      <c r="FI334" s="13"/>
      <c r="FJ334" s="13"/>
      <c r="FK334" s="13"/>
      <c r="FL334" s="13"/>
      <c r="FM334" s="13"/>
      <c r="FN334" s="13"/>
      <c r="FO334" s="13"/>
      <c r="FP334" s="13"/>
      <c r="FQ334" s="13"/>
      <c r="FR334" s="13"/>
      <c r="FS334" s="13"/>
      <c r="FT334" s="13"/>
      <c r="FU334" s="13"/>
      <c r="FV334" s="13"/>
      <c r="FW334" s="13"/>
      <c r="FX334" s="13"/>
      <c r="FY334" s="13"/>
      <c r="FZ334" s="13"/>
      <c r="GA334" s="13"/>
      <c r="GB334" s="13"/>
      <c r="GC334" s="13"/>
      <c r="GD334" s="13"/>
      <c r="GE334" s="13"/>
      <c r="GF334" s="13"/>
      <c r="GG334" s="13"/>
      <c r="GH334" s="13"/>
      <c r="GI334" s="13"/>
      <c r="GJ334" s="13"/>
      <c r="GK334" s="13"/>
      <c r="GL334" s="13"/>
      <c r="GM334" s="13"/>
      <c r="GN334" s="13"/>
      <c r="GO334" s="13"/>
      <c r="GP334" s="13"/>
      <c r="GQ334" s="13"/>
      <c r="GR334" s="13"/>
      <c r="GS334" s="13"/>
      <c r="GT334" s="13"/>
      <c r="GU334" s="13"/>
      <c r="GV334" s="13"/>
    </row>
    <row r="335" spans="1:204" x14ac:dyDescent="0.2">
      <c r="A335" s="277"/>
      <c r="B335" s="277"/>
      <c r="C335" s="277"/>
      <c r="D335" s="277"/>
      <c r="E335" s="277"/>
      <c r="F335" s="277"/>
      <c r="G335" s="219"/>
      <c r="I335" s="170"/>
      <c r="J335" s="152"/>
      <c r="K335" s="14"/>
      <c r="L335" s="14"/>
      <c r="M335" s="14"/>
      <c r="N335" s="276"/>
      <c r="O335" s="276"/>
      <c r="P335" s="276"/>
      <c r="Q335" s="276"/>
      <c r="R335" s="276"/>
      <c r="S335" s="276"/>
      <c r="T335" s="276"/>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c r="AX335" s="13"/>
      <c r="AY335" s="13"/>
      <c r="AZ335" s="13"/>
      <c r="BA335" s="13"/>
      <c r="BB335" s="13"/>
      <c r="BC335" s="13"/>
      <c r="BD335" s="13"/>
      <c r="BE335" s="13"/>
      <c r="BF335" s="13"/>
      <c r="BG335" s="13"/>
      <c r="BH335" s="13"/>
      <c r="BI335" s="13"/>
      <c r="BJ335" s="13"/>
      <c r="BK335" s="13"/>
      <c r="BL335" s="13"/>
      <c r="BM335" s="13"/>
      <c r="BN335" s="13"/>
      <c r="BO335" s="13"/>
      <c r="BP335" s="13"/>
      <c r="BQ335" s="13"/>
      <c r="BR335" s="13"/>
      <c r="BS335" s="13"/>
      <c r="BT335" s="13"/>
      <c r="BU335" s="13"/>
      <c r="BV335" s="13"/>
      <c r="BW335" s="13"/>
      <c r="BX335" s="13"/>
      <c r="BY335" s="13"/>
      <c r="BZ335" s="13"/>
      <c r="CA335" s="13"/>
      <c r="CB335" s="13"/>
      <c r="CC335" s="13"/>
      <c r="CD335" s="13"/>
      <c r="CE335" s="13"/>
      <c r="CF335" s="13"/>
      <c r="CG335" s="13"/>
      <c r="CH335" s="13"/>
      <c r="CI335" s="13"/>
      <c r="CJ335" s="13"/>
      <c r="CK335" s="13"/>
      <c r="CL335" s="13"/>
      <c r="CM335" s="13"/>
      <c r="CN335" s="13"/>
      <c r="CO335" s="13"/>
      <c r="CP335" s="13"/>
      <c r="CQ335" s="13"/>
      <c r="CR335" s="13"/>
      <c r="CS335" s="13"/>
      <c r="CT335" s="13"/>
      <c r="CU335" s="13"/>
      <c r="CV335" s="13"/>
      <c r="CW335" s="13"/>
      <c r="CX335" s="13"/>
      <c r="CY335" s="13"/>
      <c r="CZ335" s="13"/>
      <c r="DA335" s="13"/>
      <c r="DB335" s="13"/>
      <c r="DC335" s="13"/>
      <c r="DD335" s="13"/>
      <c r="DE335" s="13"/>
      <c r="DF335" s="13"/>
      <c r="DG335" s="13"/>
      <c r="DH335" s="13"/>
      <c r="DI335" s="13"/>
      <c r="DJ335" s="13"/>
      <c r="DK335" s="13"/>
      <c r="DL335" s="13"/>
      <c r="DM335" s="13"/>
      <c r="DN335" s="13"/>
      <c r="DO335" s="13"/>
      <c r="DP335" s="13"/>
      <c r="DQ335" s="13"/>
      <c r="DR335" s="13"/>
      <c r="DS335" s="13"/>
      <c r="DT335" s="13"/>
      <c r="DU335" s="13"/>
      <c r="DV335" s="13"/>
      <c r="DW335" s="13"/>
      <c r="DX335" s="13"/>
      <c r="DY335" s="13"/>
      <c r="DZ335" s="13"/>
      <c r="EA335" s="13"/>
      <c r="EB335" s="13"/>
      <c r="EC335" s="13"/>
      <c r="ED335" s="13"/>
      <c r="EE335" s="13"/>
      <c r="EF335" s="13"/>
      <c r="EG335" s="13"/>
      <c r="EH335" s="13"/>
      <c r="EI335" s="13"/>
      <c r="EJ335" s="13"/>
      <c r="EK335" s="13"/>
      <c r="EL335" s="13"/>
      <c r="EM335" s="13"/>
      <c r="EN335" s="13"/>
      <c r="EO335" s="13"/>
      <c r="EP335" s="13"/>
      <c r="EQ335" s="13"/>
      <c r="ER335" s="13"/>
      <c r="ES335" s="13"/>
      <c r="ET335" s="13"/>
      <c r="EU335" s="13"/>
      <c r="EV335" s="13"/>
      <c r="EW335" s="13"/>
      <c r="EX335" s="13"/>
      <c r="EY335" s="13"/>
      <c r="EZ335" s="13"/>
      <c r="FA335" s="13"/>
      <c r="FB335" s="13"/>
      <c r="FC335" s="13"/>
      <c r="FD335" s="13"/>
      <c r="FE335" s="13"/>
      <c r="FF335" s="13"/>
      <c r="FG335" s="13"/>
      <c r="FH335" s="13"/>
      <c r="FI335" s="13"/>
      <c r="FJ335" s="13"/>
      <c r="FK335" s="13"/>
      <c r="FL335" s="13"/>
      <c r="FM335" s="13"/>
      <c r="FN335" s="13"/>
      <c r="FO335" s="13"/>
      <c r="FP335" s="13"/>
      <c r="FQ335" s="13"/>
      <c r="FR335" s="13"/>
      <c r="FS335" s="13"/>
      <c r="FT335" s="13"/>
      <c r="FU335" s="13"/>
      <c r="FV335" s="13"/>
      <c r="FW335" s="13"/>
      <c r="FX335" s="13"/>
      <c r="FY335" s="13"/>
      <c r="FZ335" s="13"/>
      <c r="GA335" s="13"/>
      <c r="GB335" s="13"/>
      <c r="GC335" s="13"/>
      <c r="GD335" s="13"/>
      <c r="GE335" s="13"/>
      <c r="GF335" s="13"/>
      <c r="GG335" s="13"/>
      <c r="GH335" s="13"/>
      <c r="GI335" s="13"/>
      <c r="GJ335" s="13"/>
      <c r="GK335" s="13"/>
      <c r="GL335" s="13"/>
      <c r="GM335" s="13"/>
      <c r="GN335" s="13"/>
      <c r="GO335" s="13"/>
      <c r="GP335" s="13"/>
      <c r="GQ335" s="13"/>
      <c r="GR335" s="13"/>
      <c r="GS335" s="13"/>
      <c r="GT335" s="13"/>
      <c r="GU335" s="13"/>
      <c r="GV335" s="13"/>
    </row>
    <row r="336" spans="1:204" x14ac:dyDescent="0.2">
      <c r="A336" s="119"/>
      <c r="B336" s="10"/>
      <c r="C336" s="17"/>
      <c r="D336" s="17"/>
      <c r="E336" s="10"/>
      <c r="F336" s="16"/>
      <c r="G336" s="215"/>
      <c r="H336" s="192"/>
      <c r="I336" s="185"/>
      <c r="J336" s="157"/>
      <c r="K336" s="14"/>
      <c r="L336" s="14"/>
      <c r="M336" s="14"/>
      <c r="N336" s="10"/>
      <c r="O336" s="10"/>
      <c r="P336" s="19"/>
      <c r="Q336" s="16"/>
      <c r="R336" s="16"/>
      <c r="S336" s="10"/>
      <c r="T336" s="10"/>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c r="CA336" s="13"/>
      <c r="CB336" s="13"/>
      <c r="CC336" s="13"/>
      <c r="CD336" s="13"/>
      <c r="CE336" s="13"/>
      <c r="CF336" s="13"/>
      <c r="CG336" s="13"/>
      <c r="CH336" s="13"/>
      <c r="CI336" s="13"/>
      <c r="CJ336" s="13"/>
      <c r="CK336" s="13"/>
      <c r="CL336" s="13"/>
      <c r="CM336" s="13"/>
      <c r="CN336" s="13"/>
      <c r="CO336" s="13"/>
      <c r="CP336" s="13"/>
      <c r="CQ336" s="13"/>
      <c r="CR336" s="13"/>
      <c r="CS336" s="13"/>
      <c r="CT336" s="13"/>
      <c r="CU336" s="13"/>
      <c r="CV336" s="13"/>
      <c r="CW336" s="13"/>
      <c r="CX336" s="13"/>
      <c r="CY336" s="13"/>
      <c r="CZ336" s="13"/>
      <c r="DA336" s="13"/>
      <c r="DB336" s="13"/>
      <c r="DC336" s="13"/>
      <c r="DD336" s="13"/>
      <c r="DE336" s="13"/>
      <c r="DF336" s="13"/>
      <c r="DG336" s="13"/>
      <c r="DH336" s="13"/>
      <c r="DI336" s="13"/>
      <c r="DJ336" s="13"/>
      <c r="DK336" s="13"/>
      <c r="DL336" s="13"/>
      <c r="DM336" s="13"/>
      <c r="DN336" s="13"/>
      <c r="DO336" s="13"/>
      <c r="DP336" s="13"/>
      <c r="DQ336" s="13"/>
      <c r="DR336" s="13"/>
      <c r="DS336" s="13"/>
      <c r="DT336" s="13"/>
      <c r="DU336" s="13"/>
      <c r="DV336" s="13"/>
      <c r="DW336" s="13"/>
      <c r="DX336" s="13"/>
      <c r="DY336" s="13"/>
      <c r="DZ336" s="13"/>
      <c r="EA336" s="13"/>
      <c r="EB336" s="13"/>
      <c r="EC336" s="13"/>
      <c r="ED336" s="13"/>
      <c r="EE336" s="13"/>
      <c r="EF336" s="13"/>
      <c r="EG336" s="13"/>
      <c r="EH336" s="13"/>
      <c r="EI336" s="13"/>
      <c r="EJ336" s="13"/>
      <c r="EK336" s="13"/>
      <c r="EL336" s="13"/>
      <c r="EM336" s="13"/>
      <c r="EN336" s="13"/>
      <c r="EO336" s="13"/>
      <c r="EP336" s="13"/>
      <c r="EQ336" s="13"/>
      <c r="ER336" s="13"/>
      <c r="ES336" s="13"/>
      <c r="ET336" s="13"/>
      <c r="EU336" s="13"/>
      <c r="EV336" s="13"/>
      <c r="EW336" s="13"/>
      <c r="EX336" s="13"/>
      <c r="EY336" s="13"/>
      <c r="EZ336" s="13"/>
      <c r="FA336" s="13"/>
      <c r="FB336" s="13"/>
      <c r="FC336" s="13"/>
      <c r="FD336" s="13"/>
      <c r="FE336" s="13"/>
      <c r="FF336" s="13"/>
      <c r="FG336" s="13"/>
      <c r="FH336" s="13"/>
      <c r="FI336" s="13"/>
      <c r="FJ336" s="13"/>
      <c r="FK336" s="13"/>
      <c r="FL336" s="13"/>
      <c r="FM336" s="13"/>
      <c r="FN336" s="13"/>
      <c r="FO336" s="13"/>
      <c r="FP336" s="13"/>
      <c r="FQ336" s="13"/>
      <c r="FR336" s="13"/>
      <c r="FS336" s="13"/>
      <c r="FT336" s="13"/>
      <c r="FU336" s="13"/>
      <c r="FV336" s="13"/>
      <c r="FW336" s="13"/>
      <c r="FX336" s="13"/>
      <c r="FY336" s="13"/>
      <c r="FZ336" s="13"/>
      <c r="GA336" s="13"/>
      <c r="GB336" s="13"/>
      <c r="GC336" s="13"/>
      <c r="GD336" s="13"/>
      <c r="GE336" s="13"/>
      <c r="GF336" s="13"/>
      <c r="GG336" s="13"/>
      <c r="GH336" s="13"/>
      <c r="GI336" s="13"/>
      <c r="GJ336" s="13"/>
      <c r="GK336" s="13"/>
      <c r="GL336" s="13"/>
      <c r="GM336" s="13"/>
      <c r="GN336" s="13"/>
      <c r="GO336" s="13"/>
      <c r="GP336" s="13"/>
      <c r="GQ336" s="13"/>
      <c r="GR336" s="13"/>
      <c r="GS336" s="13"/>
      <c r="GT336" s="13"/>
      <c r="GU336" s="13"/>
      <c r="GV336" s="13"/>
    </row>
    <row r="337" spans="1:204" x14ac:dyDescent="0.2">
      <c r="A337" s="277"/>
      <c r="B337" s="277"/>
      <c r="C337" s="277"/>
      <c r="D337" s="277"/>
      <c r="E337" s="277"/>
      <c r="F337" s="277"/>
      <c r="G337" s="215"/>
      <c r="H337" s="192"/>
      <c r="I337" s="21"/>
      <c r="J337" s="157"/>
      <c r="K337" s="14"/>
      <c r="L337" s="14"/>
      <c r="M337" s="14"/>
      <c r="N337" s="276"/>
      <c r="O337" s="276"/>
      <c r="P337" s="276"/>
      <c r="Q337" s="276"/>
      <c r="R337" s="276"/>
      <c r="S337" s="276"/>
      <c r="T337" s="276"/>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c r="AX337" s="13"/>
      <c r="AY337" s="13"/>
      <c r="AZ337" s="13"/>
      <c r="BA337" s="13"/>
      <c r="BB337" s="13"/>
      <c r="BC337" s="13"/>
      <c r="BD337" s="13"/>
      <c r="BE337" s="13"/>
      <c r="BF337" s="13"/>
      <c r="BG337" s="13"/>
      <c r="BH337" s="13"/>
      <c r="BI337" s="13"/>
      <c r="BJ337" s="13"/>
      <c r="BK337" s="13"/>
      <c r="BL337" s="13"/>
      <c r="BM337" s="13"/>
      <c r="BN337" s="13"/>
      <c r="BO337" s="13"/>
      <c r="BP337" s="13"/>
      <c r="BQ337" s="13"/>
      <c r="BR337" s="13"/>
      <c r="BS337" s="13"/>
      <c r="BT337" s="13"/>
      <c r="BU337" s="13"/>
      <c r="BV337" s="13"/>
      <c r="BW337" s="13"/>
      <c r="BX337" s="13"/>
      <c r="BY337" s="13"/>
      <c r="BZ337" s="13"/>
      <c r="CA337" s="13"/>
      <c r="CB337" s="13"/>
      <c r="CC337" s="13"/>
      <c r="CD337" s="13"/>
      <c r="CE337" s="13"/>
      <c r="CF337" s="13"/>
      <c r="CG337" s="13"/>
      <c r="CH337" s="13"/>
      <c r="CI337" s="13"/>
      <c r="CJ337" s="13"/>
      <c r="CK337" s="13"/>
      <c r="CL337" s="13"/>
      <c r="CM337" s="13"/>
      <c r="CN337" s="13"/>
      <c r="CO337" s="13"/>
      <c r="CP337" s="13"/>
      <c r="CQ337" s="13"/>
      <c r="CR337" s="13"/>
      <c r="CS337" s="13"/>
      <c r="CT337" s="13"/>
      <c r="CU337" s="13"/>
      <c r="CV337" s="13"/>
      <c r="CW337" s="13"/>
      <c r="CX337" s="13"/>
      <c r="CY337" s="13"/>
      <c r="CZ337" s="13"/>
      <c r="DA337" s="13"/>
      <c r="DB337" s="13"/>
      <c r="DC337" s="13"/>
      <c r="DD337" s="13"/>
      <c r="DE337" s="13"/>
      <c r="DF337" s="13"/>
      <c r="DG337" s="13"/>
      <c r="DH337" s="13"/>
      <c r="DI337" s="13"/>
      <c r="DJ337" s="13"/>
      <c r="DK337" s="13"/>
      <c r="DL337" s="13"/>
      <c r="DM337" s="13"/>
      <c r="DN337" s="13"/>
      <c r="DO337" s="13"/>
      <c r="DP337" s="13"/>
      <c r="DQ337" s="13"/>
      <c r="DR337" s="13"/>
      <c r="DS337" s="13"/>
      <c r="DT337" s="13"/>
      <c r="DU337" s="13"/>
      <c r="DV337" s="13"/>
      <c r="DW337" s="13"/>
      <c r="DX337" s="13"/>
      <c r="DY337" s="13"/>
      <c r="DZ337" s="13"/>
      <c r="EA337" s="13"/>
      <c r="EB337" s="13"/>
      <c r="EC337" s="13"/>
      <c r="ED337" s="13"/>
      <c r="EE337" s="13"/>
      <c r="EF337" s="13"/>
      <c r="EG337" s="13"/>
      <c r="EH337" s="13"/>
      <c r="EI337" s="13"/>
      <c r="EJ337" s="13"/>
      <c r="EK337" s="13"/>
      <c r="EL337" s="13"/>
      <c r="EM337" s="13"/>
      <c r="EN337" s="13"/>
      <c r="EO337" s="13"/>
      <c r="EP337" s="13"/>
      <c r="EQ337" s="13"/>
      <c r="ER337" s="13"/>
      <c r="ES337" s="13"/>
      <c r="ET337" s="13"/>
      <c r="EU337" s="13"/>
      <c r="EV337" s="13"/>
      <c r="EW337" s="13"/>
      <c r="EX337" s="13"/>
      <c r="EY337" s="13"/>
      <c r="EZ337" s="13"/>
      <c r="FA337" s="13"/>
      <c r="FB337" s="13"/>
      <c r="FC337" s="13"/>
      <c r="FD337" s="13"/>
      <c r="FE337" s="13"/>
      <c r="FF337" s="13"/>
      <c r="FG337" s="13"/>
      <c r="FH337" s="13"/>
      <c r="FI337" s="13"/>
      <c r="FJ337" s="13"/>
      <c r="FK337" s="13"/>
      <c r="FL337" s="13"/>
      <c r="FM337" s="13"/>
      <c r="FN337" s="13"/>
      <c r="FO337" s="13"/>
      <c r="FP337" s="13"/>
      <c r="FQ337" s="13"/>
      <c r="FR337" s="13"/>
      <c r="FS337" s="13"/>
      <c r="FT337" s="13"/>
      <c r="FU337" s="13"/>
      <c r="FV337" s="13"/>
      <c r="FW337" s="13"/>
      <c r="FX337" s="13"/>
      <c r="FY337" s="13"/>
      <c r="FZ337" s="13"/>
      <c r="GA337" s="13"/>
      <c r="GB337" s="13"/>
      <c r="GC337" s="13"/>
      <c r="GD337" s="13"/>
      <c r="GE337" s="13"/>
      <c r="GF337" s="13"/>
      <c r="GG337" s="13"/>
      <c r="GH337" s="13"/>
      <c r="GI337" s="13"/>
      <c r="GJ337" s="13"/>
      <c r="GK337" s="13"/>
      <c r="GL337" s="13"/>
      <c r="GM337" s="13"/>
      <c r="GN337" s="13"/>
      <c r="GO337" s="13"/>
      <c r="GP337" s="13"/>
      <c r="GQ337" s="13"/>
      <c r="GR337" s="13"/>
      <c r="GS337" s="13"/>
      <c r="GT337" s="13"/>
      <c r="GU337" s="13"/>
      <c r="GV337" s="13"/>
    </row>
    <row r="338" spans="1:204" x14ac:dyDescent="0.2">
      <c r="A338" s="277"/>
      <c r="B338" s="277"/>
      <c r="C338" s="277"/>
      <c r="D338" s="277"/>
      <c r="E338" s="277"/>
      <c r="F338" s="277"/>
      <c r="G338" s="215"/>
      <c r="H338" s="192"/>
      <c r="I338" s="21"/>
      <c r="J338" s="157"/>
      <c r="K338" s="14"/>
      <c r="L338" s="14"/>
      <c r="M338" s="14"/>
      <c r="N338" s="276"/>
      <c r="O338" s="276"/>
      <c r="P338" s="276"/>
      <c r="Q338" s="276"/>
      <c r="R338" s="276"/>
      <c r="S338" s="276"/>
      <c r="T338" s="276"/>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c r="AX338" s="13"/>
      <c r="AY338" s="13"/>
      <c r="AZ338" s="13"/>
      <c r="BA338" s="13"/>
      <c r="BB338" s="13"/>
      <c r="BC338" s="13"/>
      <c r="BD338" s="13"/>
      <c r="BE338" s="13"/>
      <c r="BF338" s="13"/>
      <c r="BG338" s="13"/>
      <c r="BH338" s="13"/>
      <c r="BI338" s="13"/>
      <c r="BJ338" s="13"/>
      <c r="BK338" s="13"/>
      <c r="BL338" s="13"/>
      <c r="BM338" s="13"/>
      <c r="BN338" s="13"/>
      <c r="BO338" s="13"/>
      <c r="BP338" s="13"/>
      <c r="BQ338" s="13"/>
      <c r="BR338" s="13"/>
      <c r="BS338" s="13"/>
      <c r="BT338" s="13"/>
      <c r="BU338" s="13"/>
      <c r="BV338" s="13"/>
      <c r="BW338" s="13"/>
      <c r="BX338" s="13"/>
      <c r="BY338" s="13"/>
      <c r="BZ338" s="13"/>
      <c r="CA338" s="13"/>
      <c r="CB338" s="13"/>
      <c r="CC338" s="13"/>
      <c r="CD338" s="13"/>
      <c r="CE338" s="13"/>
      <c r="CF338" s="13"/>
      <c r="CG338" s="13"/>
      <c r="CH338" s="13"/>
      <c r="CI338" s="13"/>
      <c r="CJ338" s="13"/>
      <c r="CK338" s="13"/>
      <c r="CL338" s="13"/>
      <c r="CM338" s="13"/>
      <c r="CN338" s="13"/>
      <c r="CO338" s="13"/>
      <c r="CP338" s="13"/>
      <c r="CQ338" s="13"/>
      <c r="CR338" s="13"/>
      <c r="CS338" s="13"/>
      <c r="CT338" s="13"/>
      <c r="CU338" s="13"/>
      <c r="CV338" s="13"/>
      <c r="CW338" s="13"/>
      <c r="CX338" s="13"/>
      <c r="CY338" s="13"/>
      <c r="CZ338" s="13"/>
      <c r="DA338" s="13"/>
      <c r="DB338" s="13"/>
      <c r="DC338" s="13"/>
      <c r="DD338" s="13"/>
      <c r="DE338" s="13"/>
      <c r="DF338" s="13"/>
      <c r="DG338" s="13"/>
      <c r="DH338" s="13"/>
      <c r="DI338" s="13"/>
      <c r="DJ338" s="13"/>
      <c r="DK338" s="13"/>
      <c r="DL338" s="13"/>
      <c r="DM338" s="13"/>
      <c r="DN338" s="13"/>
      <c r="DO338" s="13"/>
      <c r="DP338" s="13"/>
      <c r="DQ338" s="13"/>
      <c r="DR338" s="13"/>
      <c r="DS338" s="13"/>
      <c r="DT338" s="13"/>
      <c r="DU338" s="13"/>
      <c r="DV338" s="13"/>
      <c r="DW338" s="13"/>
      <c r="DX338" s="13"/>
      <c r="DY338" s="13"/>
      <c r="DZ338" s="13"/>
      <c r="EA338" s="13"/>
      <c r="EB338" s="13"/>
      <c r="EC338" s="13"/>
      <c r="ED338" s="13"/>
      <c r="EE338" s="13"/>
      <c r="EF338" s="13"/>
      <c r="EG338" s="13"/>
      <c r="EH338" s="13"/>
      <c r="EI338" s="13"/>
      <c r="EJ338" s="13"/>
      <c r="EK338" s="13"/>
      <c r="EL338" s="13"/>
      <c r="EM338" s="13"/>
      <c r="EN338" s="13"/>
      <c r="EO338" s="13"/>
      <c r="EP338" s="13"/>
      <c r="EQ338" s="13"/>
      <c r="ER338" s="13"/>
      <c r="ES338" s="13"/>
      <c r="ET338" s="13"/>
      <c r="EU338" s="13"/>
      <c r="EV338" s="13"/>
      <c r="EW338" s="13"/>
      <c r="EX338" s="13"/>
      <c r="EY338" s="13"/>
      <c r="EZ338" s="13"/>
      <c r="FA338" s="13"/>
      <c r="FB338" s="13"/>
      <c r="FC338" s="13"/>
      <c r="FD338" s="13"/>
      <c r="FE338" s="13"/>
      <c r="FF338" s="13"/>
      <c r="FG338" s="13"/>
      <c r="FH338" s="13"/>
      <c r="FI338" s="13"/>
      <c r="FJ338" s="13"/>
      <c r="FK338" s="13"/>
      <c r="FL338" s="13"/>
      <c r="FM338" s="13"/>
      <c r="FN338" s="13"/>
      <c r="FO338" s="13"/>
      <c r="FP338" s="13"/>
      <c r="FQ338" s="13"/>
      <c r="FR338" s="13"/>
      <c r="FS338" s="13"/>
      <c r="FT338" s="13"/>
      <c r="FU338" s="13"/>
      <c r="FV338" s="13"/>
      <c r="FW338" s="13"/>
      <c r="FX338" s="13"/>
      <c r="FY338" s="13"/>
      <c r="FZ338" s="13"/>
      <c r="GA338" s="13"/>
      <c r="GB338" s="13"/>
      <c r="GC338" s="13"/>
      <c r="GD338" s="13"/>
      <c r="GE338" s="13"/>
      <c r="GF338" s="13"/>
      <c r="GG338" s="13"/>
      <c r="GH338" s="13"/>
      <c r="GI338" s="13"/>
      <c r="GJ338" s="13"/>
      <c r="GK338" s="13"/>
      <c r="GL338" s="13"/>
      <c r="GM338" s="13"/>
      <c r="GN338" s="13"/>
      <c r="GO338" s="13"/>
      <c r="GP338" s="13"/>
      <c r="GQ338" s="13"/>
      <c r="GR338" s="13"/>
      <c r="GS338" s="13"/>
      <c r="GT338" s="13"/>
      <c r="GU338" s="13"/>
      <c r="GV338" s="13"/>
    </row>
    <row r="339" spans="1:204" x14ac:dyDescent="0.2">
      <c r="A339" s="277"/>
      <c r="B339" s="277"/>
      <c r="C339" s="277"/>
      <c r="D339" s="277"/>
      <c r="E339" s="277"/>
      <c r="F339" s="277"/>
      <c r="G339" s="215"/>
      <c r="H339" s="192"/>
      <c r="I339" s="21"/>
      <c r="J339" s="157"/>
      <c r="K339" s="14"/>
      <c r="L339" s="14"/>
      <c r="M339" s="14"/>
      <c r="N339" s="276"/>
      <c r="O339" s="276"/>
      <c r="P339" s="276"/>
      <c r="Q339" s="276"/>
      <c r="R339" s="276"/>
      <c r="S339" s="276"/>
      <c r="T339" s="276"/>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c r="AX339" s="13"/>
      <c r="AY339" s="13"/>
      <c r="AZ339" s="13"/>
      <c r="BA339" s="13"/>
      <c r="BB339" s="13"/>
      <c r="BC339" s="13"/>
      <c r="BD339" s="13"/>
      <c r="BE339" s="13"/>
      <c r="BF339" s="13"/>
      <c r="BG339" s="13"/>
      <c r="BH339" s="13"/>
      <c r="BI339" s="13"/>
      <c r="BJ339" s="13"/>
      <c r="BK339" s="13"/>
      <c r="BL339" s="13"/>
      <c r="BM339" s="13"/>
      <c r="BN339" s="13"/>
      <c r="BO339" s="13"/>
      <c r="BP339" s="13"/>
      <c r="BQ339" s="13"/>
      <c r="BR339" s="13"/>
      <c r="BS339" s="13"/>
      <c r="BT339" s="13"/>
      <c r="BU339" s="13"/>
      <c r="BV339" s="13"/>
      <c r="BW339" s="13"/>
      <c r="BX339" s="13"/>
      <c r="BY339" s="13"/>
      <c r="BZ339" s="13"/>
      <c r="CA339" s="13"/>
      <c r="CB339" s="13"/>
      <c r="CC339" s="13"/>
      <c r="CD339" s="13"/>
      <c r="CE339" s="13"/>
      <c r="CF339" s="13"/>
      <c r="CG339" s="13"/>
      <c r="CH339" s="13"/>
      <c r="CI339" s="13"/>
      <c r="CJ339" s="13"/>
      <c r="CK339" s="13"/>
      <c r="CL339" s="13"/>
      <c r="CM339" s="13"/>
      <c r="CN339" s="13"/>
      <c r="CO339" s="13"/>
      <c r="CP339" s="13"/>
      <c r="CQ339" s="13"/>
      <c r="CR339" s="13"/>
      <c r="CS339" s="13"/>
      <c r="CT339" s="13"/>
      <c r="CU339" s="13"/>
      <c r="CV339" s="13"/>
      <c r="CW339" s="13"/>
      <c r="CX339" s="13"/>
      <c r="CY339" s="13"/>
      <c r="CZ339" s="13"/>
      <c r="DA339" s="13"/>
      <c r="DB339" s="13"/>
      <c r="DC339" s="13"/>
      <c r="DD339" s="13"/>
      <c r="DE339" s="13"/>
      <c r="DF339" s="13"/>
      <c r="DG339" s="13"/>
      <c r="DH339" s="13"/>
      <c r="DI339" s="13"/>
      <c r="DJ339" s="13"/>
      <c r="DK339" s="13"/>
      <c r="DL339" s="13"/>
      <c r="DM339" s="13"/>
      <c r="DN339" s="13"/>
      <c r="DO339" s="13"/>
      <c r="DP339" s="13"/>
      <c r="DQ339" s="13"/>
      <c r="DR339" s="13"/>
      <c r="DS339" s="13"/>
      <c r="DT339" s="13"/>
      <c r="DU339" s="13"/>
      <c r="DV339" s="13"/>
      <c r="DW339" s="13"/>
      <c r="DX339" s="13"/>
      <c r="DY339" s="13"/>
      <c r="DZ339" s="13"/>
      <c r="EA339" s="13"/>
      <c r="EB339" s="13"/>
      <c r="EC339" s="13"/>
      <c r="ED339" s="13"/>
      <c r="EE339" s="13"/>
      <c r="EF339" s="13"/>
      <c r="EG339" s="13"/>
      <c r="EH339" s="13"/>
      <c r="EI339" s="13"/>
      <c r="EJ339" s="13"/>
      <c r="EK339" s="13"/>
      <c r="EL339" s="13"/>
      <c r="EM339" s="13"/>
      <c r="EN339" s="13"/>
      <c r="EO339" s="13"/>
      <c r="EP339" s="13"/>
      <c r="EQ339" s="13"/>
      <c r="ER339" s="13"/>
      <c r="ES339" s="13"/>
      <c r="ET339" s="13"/>
      <c r="EU339" s="13"/>
      <c r="EV339" s="13"/>
      <c r="EW339" s="13"/>
      <c r="EX339" s="13"/>
      <c r="EY339" s="13"/>
      <c r="EZ339" s="13"/>
      <c r="FA339" s="13"/>
      <c r="FB339" s="13"/>
      <c r="FC339" s="13"/>
      <c r="FD339" s="13"/>
      <c r="FE339" s="13"/>
      <c r="FF339" s="13"/>
      <c r="FG339" s="13"/>
      <c r="FH339" s="13"/>
      <c r="FI339" s="13"/>
      <c r="FJ339" s="13"/>
      <c r="FK339" s="13"/>
      <c r="FL339" s="13"/>
      <c r="FM339" s="13"/>
      <c r="FN339" s="13"/>
      <c r="FO339" s="13"/>
      <c r="FP339" s="13"/>
      <c r="FQ339" s="13"/>
      <c r="FR339" s="13"/>
      <c r="FS339" s="13"/>
      <c r="FT339" s="13"/>
      <c r="FU339" s="13"/>
      <c r="FV339" s="13"/>
      <c r="FW339" s="13"/>
      <c r="FX339" s="13"/>
      <c r="FY339" s="13"/>
      <c r="FZ339" s="13"/>
      <c r="GA339" s="13"/>
      <c r="GB339" s="13"/>
      <c r="GC339" s="13"/>
      <c r="GD339" s="13"/>
      <c r="GE339" s="13"/>
      <c r="GF339" s="13"/>
      <c r="GG339" s="13"/>
      <c r="GH339" s="13"/>
      <c r="GI339" s="13"/>
      <c r="GJ339" s="13"/>
      <c r="GK339" s="13"/>
      <c r="GL339" s="13"/>
      <c r="GM339" s="13"/>
      <c r="GN339" s="13"/>
      <c r="GO339" s="13"/>
      <c r="GP339" s="13"/>
      <c r="GQ339" s="13"/>
      <c r="GR339" s="13"/>
      <c r="GS339" s="13"/>
      <c r="GT339" s="13"/>
      <c r="GU339" s="13"/>
      <c r="GV339" s="13"/>
    </row>
    <row r="340" spans="1:204" x14ac:dyDescent="0.2">
      <c r="A340" s="277"/>
      <c r="B340" s="277"/>
      <c r="C340" s="277"/>
      <c r="D340" s="277"/>
      <c r="E340" s="277"/>
      <c r="F340" s="277"/>
      <c r="G340" s="215"/>
      <c r="H340" s="192"/>
      <c r="I340" s="21"/>
      <c r="J340" s="157"/>
      <c r="K340" s="14"/>
      <c r="L340" s="14"/>
      <c r="M340" s="14"/>
      <c r="N340" s="276"/>
      <c r="O340" s="276"/>
      <c r="P340" s="276"/>
      <c r="Q340" s="276"/>
      <c r="R340" s="276"/>
      <c r="S340" s="276"/>
      <c r="T340" s="276"/>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c r="AX340" s="13"/>
      <c r="AY340" s="13"/>
      <c r="AZ340" s="13"/>
      <c r="BA340" s="13"/>
      <c r="BB340" s="13"/>
      <c r="BC340" s="13"/>
      <c r="BD340" s="13"/>
      <c r="BE340" s="13"/>
      <c r="BF340" s="13"/>
      <c r="BG340" s="13"/>
      <c r="BH340" s="13"/>
      <c r="BI340" s="13"/>
      <c r="BJ340" s="13"/>
      <c r="BK340" s="13"/>
      <c r="BL340" s="13"/>
      <c r="BM340" s="13"/>
      <c r="BN340" s="13"/>
      <c r="BO340" s="13"/>
      <c r="BP340" s="13"/>
      <c r="BQ340" s="13"/>
      <c r="BR340" s="13"/>
      <c r="BS340" s="13"/>
      <c r="BT340" s="13"/>
      <c r="BU340" s="13"/>
      <c r="BV340" s="13"/>
      <c r="BW340" s="13"/>
      <c r="BX340" s="13"/>
      <c r="BY340" s="13"/>
      <c r="BZ340" s="13"/>
      <c r="CA340" s="13"/>
      <c r="CB340" s="13"/>
      <c r="CC340" s="13"/>
      <c r="CD340" s="13"/>
      <c r="CE340" s="13"/>
      <c r="CF340" s="13"/>
      <c r="CG340" s="13"/>
      <c r="CH340" s="13"/>
      <c r="CI340" s="13"/>
      <c r="CJ340" s="13"/>
      <c r="CK340" s="13"/>
      <c r="CL340" s="13"/>
      <c r="CM340" s="13"/>
      <c r="CN340" s="13"/>
      <c r="CO340" s="13"/>
      <c r="CP340" s="13"/>
      <c r="CQ340" s="13"/>
      <c r="CR340" s="13"/>
      <c r="CS340" s="13"/>
      <c r="CT340" s="13"/>
      <c r="CU340" s="13"/>
      <c r="CV340" s="13"/>
      <c r="CW340" s="13"/>
      <c r="CX340" s="13"/>
      <c r="CY340" s="13"/>
      <c r="CZ340" s="13"/>
      <c r="DA340" s="13"/>
      <c r="DB340" s="13"/>
      <c r="DC340" s="13"/>
      <c r="DD340" s="13"/>
      <c r="DE340" s="13"/>
      <c r="DF340" s="13"/>
      <c r="DG340" s="13"/>
      <c r="DH340" s="13"/>
      <c r="DI340" s="13"/>
      <c r="DJ340" s="13"/>
      <c r="DK340" s="13"/>
      <c r="DL340" s="13"/>
      <c r="DM340" s="13"/>
      <c r="DN340" s="13"/>
      <c r="DO340" s="13"/>
      <c r="DP340" s="13"/>
      <c r="DQ340" s="13"/>
      <c r="DR340" s="13"/>
      <c r="DS340" s="13"/>
      <c r="DT340" s="13"/>
      <c r="DU340" s="13"/>
      <c r="DV340" s="13"/>
      <c r="DW340" s="13"/>
      <c r="DX340" s="13"/>
      <c r="DY340" s="13"/>
      <c r="DZ340" s="13"/>
      <c r="EA340" s="13"/>
      <c r="EB340" s="13"/>
      <c r="EC340" s="13"/>
      <c r="ED340" s="13"/>
      <c r="EE340" s="13"/>
      <c r="EF340" s="13"/>
      <c r="EG340" s="13"/>
      <c r="EH340" s="13"/>
      <c r="EI340" s="13"/>
      <c r="EJ340" s="13"/>
      <c r="EK340" s="13"/>
      <c r="EL340" s="13"/>
      <c r="EM340" s="13"/>
      <c r="EN340" s="13"/>
      <c r="EO340" s="13"/>
      <c r="EP340" s="13"/>
      <c r="EQ340" s="13"/>
      <c r="ER340" s="13"/>
      <c r="ES340" s="13"/>
      <c r="ET340" s="13"/>
      <c r="EU340" s="13"/>
      <c r="EV340" s="13"/>
      <c r="EW340" s="13"/>
      <c r="EX340" s="13"/>
      <c r="EY340" s="13"/>
      <c r="EZ340" s="13"/>
      <c r="FA340" s="13"/>
      <c r="FB340" s="13"/>
      <c r="FC340" s="13"/>
      <c r="FD340" s="13"/>
      <c r="FE340" s="13"/>
      <c r="FF340" s="13"/>
      <c r="FG340" s="13"/>
      <c r="FH340" s="13"/>
      <c r="FI340" s="13"/>
      <c r="FJ340" s="13"/>
      <c r="FK340" s="13"/>
      <c r="FL340" s="13"/>
      <c r="FM340" s="13"/>
      <c r="FN340" s="13"/>
      <c r="FO340" s="13"/>
      <c r="FP340" s="13"/>
      <c r="FQ340" s="13"/>
      <c r="FR340" s="13"/>
      <c r="FS340" s="13"/>
      <c r="FT340" s="13"/>
      <c r="FU340" s="13"/>
      <c r="FV340" s="13"/>
      <c r="FW340" s="13"/>
      <c r="FX340" s="13"/>
      <c r="FY340" s="13"/>
      <c r="FZ340" s="13"/>
      <c r="GA340" s="13"/>
      <c r="GB340" s="13"/>
      <c r="GC340" s="13"/>
      <c r="GD340" s="13"/>
      <c r="GE340" s="13"/>
      <c r="GF340" s="13"/>
      <c r="GG340" s="13"/>
      <c r="GH340" s="13"/>
      <c r="GI340" s="13"/>
      <c r="GJ340" s="13"/>
      <c r="GK340" s="13"/>
      <c r="GL340" s="13"/>
      <c r="GM340" s="13"/>
      <c r="GN340" s="13"/>
      <c r="GO340" s="13"/>
      <c r="GP340" s="13"/>
      <c r="GQ340" s="13"/>
      <c r="GR340" s="13"/>
      <c r="GS340" s="13"/>
      <c r="GT340" s="13"/>
      <c r="GU340" s="13"/>
      <c r="GV340" s="13"/>
    </row>
    <row r="341" spans="1:204" x14ac:dyDescent="0.2">
      <c r="A341" s="277"/>
      <c r="B341" s="277"/>
      <c r="C341" s="277"/>
      <c r="D341" s="277"/>
      <c r="E341" s="277"/>
      <c r="F341" s="277"/>
      <c r="G341" s="215"/>
      <c r="H341" s="192"/>
      <c r="I341" s="21"/>
      <c r="J341" s="157"/>
      <c r="K341" s="14"/>
      <c r="L341" s="14"/>
      <c r="M341" s="14"/>
      <c r="N341" s="276"/>
      <c r="O341" s="276"/>
      <c r="P341" s="276"/>
      <c r="Q341" s="276"/>
      <c r="R341" s="276"/>
      <c r="S341" s="276"/>
      <c r="T341" s="276"/>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c r="AX341" s="13"/>
      <c r="AY341" s="13"/>
      <c r="AZ341" s="13"/>
      <c r="BA341" s="13"/>
      <c r="BB341" s="13"/>
      <c r="BC341" s="13"/>
      <c r="BD341" s="13"/>
      <c r="BE341" s="13"/>
      <c r="BF341" s="13"/>
      <c r="BG341" s="13"/>
      <c r="BH341" s="13"/>
      <c r="BI341" s="13"/>
      <c r="BJ341" s="13"/>
      <c r="BK341" s="13"/>
      <c r="BL341" s="13"/>
      <c r="BM341" s="13"/>
      <c r="BN341" s="13"/>
      <c r="BO341" s="13"/>
      <c r="BP341" s="13"/>
      <c r="BQ341" s="13"/>
      <c r="BR341" s="13"/>
      <c r="BS341" s="13"/>
      <c r="BT341" s="13"/>
      <c r="BU341" s="13"/>
      <c r="BV341" s="13"/>
      <c r="BW341" s="13"/>
      <c r="BX341" s="13"/>
      <c r="BY341" s="13"/>
      <c r="BZ341" s="13"/>
      <c r="CA341" s="13"/>
      <c r="CB341" s="13"/>
      <c r="CC341" s="13"/>
      <c r="CD341" s="13"/>
      <c r="CE341" s="13"/>
      <c r="CF341" s="13"/>
      <c r="CG341" s="13"/>
      <c r="CH341" s="13"/>
      <c r="CI341" s="13"/>
      <c r="CJ341" s="13"/>
      <c r="CK341" s="13"/>
      <c r="CL341" s="13"/>
      <c r="CM341" s="13"/>
      <c r="CN341" s="13"/>
      <c r="CO341" s="13"/>
      <c r="CP341" s="13"/>
      <c r="CQ341" s="13"/>
      <c r="CR341" s="13"/>
      <c r="CS341" s="13"/>
      <c r="CT341" s="13"/>
      <c r="CU341" s="13"/>
      <c r="CV341" s="13"/>
      <c r="CW341" s="13"/>
      <c r="CX341" s="13"/>
      <c r="CY341" s="13"/>
      <c r="CZ341" s="13"/>
      <c r="DA341" s="13"/>
      <c r="DB341" s="13"/>
      <c r="DC341" s="13"/>
      <c r="DD341" s="13"/>
      <c r="DE341" s="13"/>
      <c r="DF341" s="13"/>
      <c r="DG341" s="13"/>
      <c r="DH341" s="13"/>
      <c r="DI341" s="13"/>
      <c r="DJ341" s="13"/>
      <c r="DK341" s="13"/>
      <c r="DL341" s="13"/>
      <c r="DM341" s="13"/>
      <c r="DN341" s="13"/>
      <c r="DO341" s="13"/>
      <c r="DP341" s="13"/>
      <c r="DQ341" s="13"/>
      <c r="DR341" s="13"/>
      <c r="DS341" s="13"/>
      <c r="DT341" s="13"/>
      <c r="DU341" s="13"/>
      <c r="DV341" s="13"/>
      <c r="DW341" s="13"/>
      <c r="DX341" s="13"/>
      <c r="DY341" s="13"/>
      <c r="DZ341" s="13"/>
      <c r="EA341" s="13"/>
      <c r="EB341" s="13"/>
      <c r="EC341" s="13"/>
      <c r="ED341" s="13"/>
      <c r="EE341" s="13"/>
      <c r="EF341" s="13"/>
      <c r="EG341" s="13"/>
      <c r="EH341" s="13"/>
      <c r="EI341" s="13"/>
      <c r="EJ341" s="13"/>
      <c r="EK341" s="13"/>
      <c r="EL341" s="13"/>
      <c r="EM341" s="13"/>
      <c r="EN341" s="13"/>
      <c r="EO341" s="13"/>
      <c r="EP341" s="13"/>
      <c r="EQ341" s="13"/>
      <c r="ER341" s="13"/>
      <c r="ES341" s="13"/>
      <c r="ET341" s="13"/>
      <c r="EU341" s="13"/>
      <c r="EV341" s="13"/>
      <c r="EW341" s="13"/>
      <c r="EX341" s="13"/>
      <c r="EY341" s="13"/>
      <c r="EZ341" s="13"/>
      <c r="FA341" s="13"/>
      <c r="FB341" s="13"/>
      <c r="FC341" s="13"/>
      <c r="FD341" s="13"/>
      <c r="FE341" s="13"/>
      <c r="FF341" s="13"/>
      <c r="FG341" s="13"/>
      <c r="FH341" s="13"/>
      <c r="FI341" s="13"/>
      <c r="FJ341" s="13"/>
      <c r="FK341" s="13"/>
      <c r="FL341" s="13"/>
      <c r="FM341" s="13"/>
      <c r="FN341" s="13"/>
      <c r="FO341" s="13"/>
      <c r="FP341" s="13"/>
      <c r="FQ341" s="13"/>
      <c r="FR341" s="13"/>
      <c r="FS341" s="13"/>
      <c r="FT341" s="13"/>
      <c r="FU341" s="13"/>
      <c r="FV341" s="13"/>
      <c r="FW341" s="13"/>
      <c r="FX341" s="13"/>
      <c r="FY341" s="13"/>
      <c r="FZ341" s="13"/>
      <c r="GA341" s="13"/>
      <c r="GB341" s="13"/>
      <c r="GC341" s="13"/>
      <c r="GD341" s="13"/>
      <c r="GE341" s="13"/>
      <c r="GF341" s="13"/>
      <c r="GG341" s="13"/>
      <c r="GH341" s="13"/>
      <c r="GI341" s="13"/>
      <c r="GJ341" s="13"/>
      <c r="GK341" s="13"/>
      <c r="GL341" s="13"/>
      <c r="GM341" s="13"/>
      <c r="GN341" s="13"/>
      <c r="GO341" s="13"/>
      <c r="GP341" s="13"/>
      <c r="GQ341" s="13"/>
      <c r="GR341" s="13"/>
      <c r="GS341" s="13"/>
      <c r="GT341" s="13"/>
      <c r="GU341" s="13"/>
      <c r="GV341" s="13"/>
    </row>
    <row r="342" spans="1:204" x14ac:dyDescent="0.2">
      <c r="A342" s="277"/>
      <c r="B342" s="277"/>
      <c r="C342" s="277"/>
      <c r="D342" s="277"/>
      <c r="E342" s="277"/>
      <c r="F342" s="277"/>
      <c r="G342" s="215"/>
      <c r="H342" s="192"/>
      <c r="I342" s="21"/>
      <c r="J342" s="157"/>
      <c r="K342" s="14"/>
      <c r="L342" s="14"/>
      <c r="M342" s="14"/>
      <c r="N342" s="276"/>
      <c r="O342" s="276"/>
      <c r="P342" s="276"/>
      <c r="Q342" s="276"/>
      <c r="R342" s="276"/>
      <c r="S342" s="276"/>
      <c r="T342" s="276"/>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c r="BR342" s="13"/>
      <c r="BS342" s="13"/>
      <c r="BT342" s="13"/>
      <c r="BU342" s="13"/>
      <c r="BV342" s="13"/>
      <c r="BW342" s="13"/>
      <c r="BX342" s="13"/>
      <c r="BY342" s="13"/>
      <c r="BZ342" s="13"/>
      <c r="CA342" s="13"/>
      <c r="CB342" s="13"/>
      <c r="CC342" s="13"/>
      <c r="CD342" s="13"/>
      <c r="CE342" s="13"/>
      <c r="CF342" s="13"/>
      <c r="CG342" s="13"/>
      <c r="CH342" s="13"/>
      <c r="CI342" s="13"/>
      <c r="CJ342" s="13"/>
      <c r="CK342" s="13"/>
      <c r="CL342" s="13"/>
      <c r="CM342" s="13"/>
      <c r="CN342" s="13"/>
      <c r="CO342" s="13"/>
      <c r="CP342" s="13"/>
      <c r="CQ342" s="13"/>
      <c r="CR342" s="13"/>
      <c r="CS342" s="13"/>
      <c r="CT342" s="13"/>
      <c r="CU342" s="13"/>
      <c r="CV342" s="13"/>
      <c r="CW342" s="13"/>
      <c r="CX342" s="13"/>
      <c r="CY342" s="13"/>
      <c r="CZ342" s="13"/>
      <c r="DA342" s="13"/>
      <c r="DB342" s="13"/>
      <c r="DC342" s="13"/>
      <c r="DD342" s="13"/>
      <c r="DE342" s="13"/>
      <c r="DF342" s="13"/>
      <c r="DG342" s="13"/>
      <c r="DH342" s="13"/>
      <c r="DI342" s="13"/>
      <c r="DJ342" s="13"/>
      <c r="DK342" s="13"/>
      <c r="DL342" s="13"/>
      <c r="DM342" s="13"/>
      <c r="DN342" s="13"/>
      <c r="DO342" s="13"/>
      <c r="DP342" s="13"/>
      <c r="DQ342" s="13"/>
      <c r="DR342" s="13"/>
      <c r="DS342" s="13"/>
      <c r="DT342" s="13"/>
      <c r="DU342" s="13"/>
      <c r="DV342" s="13"/>
      <c r="DW342" s="13"/>
      <c r="DX342" s="13"/>
      <c r="DY342" s="13"/>
      <c r="DZ342" s="13"/>
      <c r="EA342" s="13"/>
      <c r="EB342" s="13"/>
      <c r="EC342" s="13"/>
      <c r="ED342" s="13"/>
      <c r="EE342" s="13"/>
      <c r="EF342" s="13"/>
      <c r="EG342" s="13"/>
      <c r="EH342" s="13"/>
      <c r="EI342" s="13"/>
      <c r="EJ342" s="13"/>
      <c r="EK342" s="13"/>
      <c r="EL342" s="13"/>
      <c r="EM342" s="13"/>
      <c r="EN342" s="13"/>
      <c r="EO342" s="13"/>
      <c r="EP342" s="13"/>
      <c r="EQ342" s="13"/>
      <c r="ER342" s="13"/>
      <c r="ES342" s="13"/>
      <c r="ET342" s="13"/>
      <c r="EU342" s="13"/>
      <c r="EV342" s="13"/>
      <c r="EW342" s="13"/>
      <c r="EX342" s="13"/>
      <c r="EY342" s="13"/>
      <c r="EZ342" s="13"/>
      <c r="FA342" s="13"/>
      <c r="FB342" s="13"/>
      <c r="FC342" s="13"/>
      <c r="FD342" s="13"/>
      <c r="FE342" s="13"/>
      <c r="FF342" s="13"/>
      <c r="FG342" s="13"/>
      <c r="FH342" s="13"/>
      <c r="FI342" s="13"/>
      <c r="FJ342" s="13"/>
      <c r="FK342" s="13"/>
      <c r="FL342" s="13"/>
      <c r="FM342" s="13"/>
      <c r="FN342" s="13"/>
      <c r="FO342" s="13"/>
      <c r="FP342" s="13"/>
      <c r="FQ342" s="13"/>
      <c r="FR342" s="13"/>
      <c r="FS342" s="13"/>
      <c r="FT342" s="13"/>
      <c r="FU342" s="13"/>
      <c r="FV342" s="13"/>
      <c r="FW342" s="13"/>
      <c r="FX342" s="13"/>
      <c r="FY342" s="13"/>
      <c r="FZ342" s="13"/>
      <c r="GA342" s="13"/>
      <c r="GB342" s="13"/>
      <c r="GC342" s="13"/>
      <c r="GD342" s="13"/>
      <c r="GE342" s="13"/>
      <c r="GF342" s="13"/>
      <c r="GG342" s="13"/>
      <c r="GH342" s="13"/>
      <c r="GI342" s="13"/>
      <c r="GJ342" s="13"/>
      <c r="GK342" s="13"/>
      <c r="GL342" s="13"/>
      <c r="GM342" s="13"/>
      <c r="GN342" s="13"/>
      <c r="GO342" s="13"/>
      <c r="GP342" s="13"/>
      <c r="GQ342" s="13"/>
      <c r="GR342" s="13"/>
      <c r="GS342" s="13"/>
      <c r="GT342" s="13"/>
      <c r="GU342" s="13"/>
      <c r="GV342" s="13"/>
    </row>
    <row r="343" spans="1:204" x14ac:dyDescent="0.2">
      <c r="A343" s="277"/>
      <c r="B343" s="277"/>
      <c r="C343" s="277"/>
      <c r="D343" s="277"/>
      <c r="E343" s="277"/>
      <c r="F343" s="277"/>
      <c r="G343" s="215"/>
      <c r="H343" s="192"/>
      <c r="I343" s="21"/>
      <c r="J343" s="157"/>
      <c r="K343" s="14"/>
      <c r="L343" s="14"/>
      <c r="M343" s="14"/>
      <c r="N343" s="276"/>
      <c r="O343" s="276"/>
      <c r="P343" s="276"/>
      <c r="Q343" s="276"/>
      <c r="R343" s="276"/>
      <c r="S343" s="276"/>
      <c r="T343" s="276"/>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c r="AY343" s="13"/>
      <c r="AZ343" s="13"/>
      <c r="BA343" s="13"/>
      <c r="BB343" s="13"/>
      <c r="BC343" s="13"/>
      <c r="BD343" s="13"/>
      <c r="BE343" s="13"/>
      <c r="BF343" s="13"/>
      <c r="BG343" s="13"/>
      <c r="BH343" s="13"/>
      <c r="BI343" s="13"/>
      <c r="BJ343" s="13"/>
      <c r="BK343" s="13"/>
      <c r="BL343" s="13"/>
      <c r="BM343" s="13"/>
      <c r="BN343" s="13"/>
      <c r="BO343" s="13"/>
      <c r="BP343" s="13"/>
      <c r="BQ343" s="13"/>
      <c r="BR343" s="13"/>
      <c r="BS343" s="13"/>
      <c r="BT343" s="13"/>
      <c r="BU343" s="13"/>
      <c r="BV343" s="13"/>
      <c r="BW343" s="13"/>
      <c r="BX343" s="13"/>
      <c r="BY343" s="13"/>
      <c r="BZ343" s="13"/>
      <c r="CA343" s="13"/>
      <c r="CB343" s="13"/>
      <c r="CC343" s="13"/>
      <c r="CD343" s="13"/>
      <c r="CE343" s="13"/>
      <c r="CF343" s="13"/>
      <c r="CG343" s="13"/>
      <c r="CH343" s="13"/>
      <c r="CI343" s="13"/>
      <c r="CJ343" s="13"/>
      <c r="CK343" s="13"/>
      <c r="CL343" s="13"/>
      <c r="CM343" s="13"/>
      <c r="CN343" s="13"/>
      <c r="CO343" s="13"/>
      <c r="CP343" s="13"/>
      <c r="CQ343" s="13"/>
      <c r="CR343" s="13"/>
      <c r="CS343" s="13"/>
      <c r="CT343" s="13"/>
      <c r="CU343" s="13"/>
      <c r="CV343" s="13"/>
      <c r="CW343" s="13"/>
      <c r="CX343" s="13"/>
      <c r="CY343" s="13"/>
      <c r="CZ343" s="13"/>
      <c r="DA343" s="13"/>
      <c r="DB343" s="13"/>
      <c r="DC343" s="13"/>
      <c r="DD343" s="13"/>
      <c r="DE343" s="13"/>
      <c r="DF343" s="13"/>
      <c r="DG343" s="13"/>
      <c r="DH343" s="13"/>
      <c r="DI343" s="13"/>
      <c r="DJ343" s="13"/>
      <c r="DK343" s="13"/>
      <c r="DL343" s="13"/>
      <c r="DM343" s="13"/>
      <c r="DN343" s="13"/>
      <c r="DO343" s="13"/>
      <c r="DP343" s="13"/>
      <c r="DQ343" s="13"/>
      <c r="DR343" s="13"/>
      <c r="DS343" s="13"/>
      <c r="DT343" s="13"/>
      <c r="DU343" s="13"/>
      <c r="DV343" s="13"/>
      <c r="DW343" s="13"/>
      <c r="DX343" s="13"/>
      <c r="DY343" s="13"/>
      <c r="DZ343" s="13"/>
      <c r="EA343" s="13"/>
      <c r="EB343" s="13"/>
      <c r="EC343" s="13"/>
      <c r="ED343" s="13"/>
      <c r="EE343" s="13"/>
      <c r="EF343" s="13"/>
      <c r="EG343" s="13"/>
      <c r="EH343" s="13"/>
      <c r="EI343" s="13"/>
      <c r="EJ343" s="13"/>
      <c r="EK343" s="13"/>
      <c r="EL343" s="13"/>
      <c r="EM343" s="13"/>
      <c r="EN343" s="13"/>
      <c r="EO343" s="13"/>
      <c r="EP343" s="13"/>
      <c r="EQ343" s="13"/>
      <c r="ER343" s="13"/>
      <c r="ES343" s="13"/>
      <c r="ET343" s="13"/>
      <c r="EU343" s="13"/>
      <c r="EV343" s="13"/>
      <c r="EW343" s="13"/>
      <c r="EX343" s="13"/>
      <c r="EY343" s="13"/>
      <c r="EZ343" s="13"/>
      <c r="FA343" s="13"/>
      <c r="FB343" s="13"/>
      <c r="FC343" s="13"/>
      <c r="FD343" s="13"/>
      <c r="FE343" s="13"/>
      <c r="FF343" s="13"/>
      <c r="FG343" s="13"/>
      <c r="FH343" s="13"/>
      <c r="FI343" s="13"/>
      <c r="FJ343" s="13"/>
      <c r="FK343" s="13"/>
      <c r="FL343" s="13"/>
      <c r="FM343" s="13"/>
      <c r="FN343" s="13"/>
      <c r="FO343" s="13"/>
      <c r="FP343" s="13"/>
      <c r="FQ343" s="13"/>
      <c r="FR343" s="13"/>
      <c r="FS343" s="13"/>
      <c r="FT343" s="13"/>
      <c r="FU343" s="13"/>
      <c r="FV343" s="13"/>
      <c r="FW343" s="13"/>
      <c r="FX343" s="13"/>
      <c r="FY343" s="13"/>
      <c r="FZ343" s="13"/>
      <c r="GA343" s="13"/>
      <c r="GB343" s="13"/>
      <c r="GC343" s="13"/>
      <c r="GD343" s="13"/>
      <c r="GE343" s="13"/>
      <c r="GF343" s="13"/>
      <c r="GG343" s="13"/>
      <c r="GH343" s="13"/>
      <c r="GI343" s="13"/>
      <c r="GJ343" s="13"/>
      <c r="GK343" s="13"/>
      <c r="GL343" s="13"/>
      <c r="GM343" s="13"/>
      <c r="GN343" s="13"/>
      <c r="GO343" s="13"/>
      <c r="GP343" s="13"/>
      <c r="GQ343" s="13"/>
      <c r="GR343" s="13"/>
      <c r="GS343" s="13"/>
      <c r="GT343" s="13"/>
      <c r="GU343" s="13"/>
      <c r="GV343" s="13"/>
    </row>
    <row r="344" spans="1:204" x14ac:dyDescent="0.2">
      <c r="A344" s="277"/>
      <c r="B344" s="277"/>
      <c r="C344" s="277"/>
      <c r="D344" s="277"/>
      <c r="E344" s="277"/>
      <c r="F344" s="277"/>
      <c r="G344" s="215"/>
      <c r="H344" s="192"/>
      <c r="I344" s="21"/>
      <c r="J344" s="157"/>
      <c r="K344" s="14"/>
      <c r="L344" s="14"/>
      <c r="M344" s="14"/>
      <c r="N344" s="276"/>
      <c r="O344" s="276"/>
      <c r="P344" s="276"/>
      <c r="Q344" s="276"/>
      <c r="R344" s="276"/>
      <c r="S344" s="276"/>
      <c r="T344" s="276"/>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c r="AX344" s="13"/>
      <c r="AY344" s="13"/>
      <c r="AZ344" s="13"/>
      <c r="BA344" s="13"/>
      <c r="BB344" s="13"/>
      <c r="BC344" s="13"/>
      <c r="BD344" s="13"/>
      <c r="BE344" s="13"/>
      <c r="BF344" s="13"/>
      <c r="BG344" s="13"/>
      <c r="BH344" s="13"/>
      <c r="BI344" s="13"/>
      <c r="BJ344" s="13"/>
      <c r="BK344" s="13"/>
      <c r="BL344" s="13"/>
      <c r="BM344" s="13"/>
      <c r="BN344" s="13"/>
      <c r="BO344" s="13"/>
      <c r="BP344" s="13"/>
      <c r="BQ344" s="13"/>
      <c r="BR344" s="13"/>
      <c r="BS344" s="13"/>
      <c r="BT344" s="13"/>
      <c r="BU344" s="13"/>
      <c r="BV344" s="13"/>
      <c r="BW344" s="13"/>
      <c r="BX344" s="13"/>
      <c r="BY344" s="13"/>
      <c r="BZ344" s="13"/>
      <c r="CA344" s="13"/>
      <c r="CB344" s="13"/>
      <c r="CC344" s="13"/>
      <c r="CD344" s="13"/>
      <c r="CE344" s="13"/>
      <c r="CF344" s="13"/>
      <c r="CG344" s="13"/>
      <c r="CH344" s="13"/>
      <c r="CI344" s="13"/>
      <c r="CJ344" s="13"/>
      <c r="CK344" s="13"/>
      <c r="CL344" s="13"/>
      <c r="CM344" s="13"/>
      <c r="CN344" s="13"/>
      <c r="CO344" s="13"/>
      <c r="CP344" s="13"/>
      <c r="CQ344" s="13"/>
      <c r="CR344" s="13"/>
      <c r="CS344" s="13"/>
      <c r="CT344" s="13"/>
      <c r="CU344" s="13"/>
      <c r="CV344" s="13"/>
      <c r="CW344" s="13"/>
      <c r="CX344" s="13"/>
      <c r="CY344" s="13"/>
      <c r="CZ344" s="13"/>
      <c r="DA344" s="13"/>
      <c r="DB344" s="13"/>
      <c r="DC344" s="13"/>
      <c r="DD344" s="13"/>
      <c r="DE344" s="13"/>
      <c r="DF344" s="13"/>
      <c r="DG344" s="13"/>
      <c r="DH344" s="13"/>
      <c r="DI344" s="13"/>
      <c r="DJ344" s="13"/>
      <c r="DK344" s="13"/>
      <c r="DL344" s="13"/>
      <c r="DM344" s="13"/>
      <c r="DN344" s="13"/>
      <c r="DO344" s="13"/>
      <c r="DP344" s="13"/>
      <c r="DQ344" s="13"/>
      <c r="DR344" s="13"/>
      <c r="DS344" s="13"/>
      <c r="DT344" s="13"/>
      <c r="DU344" s="13"/>
      <c r="DV344" s="13"/>
      <c r="DW344" s="13"/>
      <c r="DX344" s="13"/>
      <c r="DY344" s="13"/>
      <c r="DZ344" s="13"/>
      <c r="EA344" s="13"/>
      <c r="EB344" s="13"/>
      <c r="EC344" s="13"/>
      <c r="ED344" s="13"/>
      <c r="EE344" s="13"/>
      <c r="EF344" s="13"/>
      <c r="EG344" s="13"/>
      <c r="EH344" s="13"/>
      <c r="EI344" s="13"/>
      <c r="EJ344" s="13"/>
      <c r="EK344" s="13"/>
      <c r="EL344" s="13"/>
      <c r="EM344" s="13"/>
      <c r="EN344" s="13"/>
      <c r="EO344" s="13"/>
      <c r="EP344" s="13"/>
      <c r="EQ344" s="13"/>
      <c r="ER344" s="13"/>
      <c r="ES344" s="13"/>
      <c r="ET344" s="13"/>
      <c r="EU344" s="13"/>
      <c r="EV344" s="13"/>
      <c r="EW344" s="13"/>
      <c r="EX344" s="13"/>
      <c r="EY344" s="13"/>
      <c r="EZ344" s="13"/>
      <c r="FA344" s="13"/>
      <c r="FB344" s="13"/>
      <c r="FC344" s="13"/>
      <c r="FD344" s="13"/>
      <c r="FE344" s="13"/>
      <c r="FF344" s="13"/>
      <c r="FG344" s="13"/>
      <c r="FH344" s="13"/>
      <c r="FI344" s="13"/>
      <c r="FJ344" s="13"/>
      <c r="FK344" s="13"/>
      <c r="FL344" s="13"/>
      <c r="FM344" s="13"/>
      <c r="FN344" s="13"/>
      <c r="FO344" s="13"/>
      <c r="FP344" s="13"/>
      <c r="FQ344" s="13"/>
      <c r="FR344" s="13"/>
      <c r="FS344" s="13"/>
      <c r="FT344" s="13"/>
      <c r="FU344" s="13"/>
      <c r="FV344" s="13"/>
      <c r="FW344" s="13"/>
      <c r="FX344" s="13"/>
      <c r="FY344" s="13"/>
      <c r="FZ344" s="13"/>
      <c r="GA344" s="13"/>
      <c r="GB344" s="13"/>
      <c r="GC344" s="13"/>
      <c r="GD344" s="13"/>
      <c r="GE344" s="13"/>
      <c r="GF344" s="13"/>
      <c r="GG344" s="13"/>
      <c r="GH344" s="13"/>
      <c r="GI344" s="13"/>
      <c r="GJ344" s="13"/>
      <c r="GK344" s="13"/>
      <c r="GL344" s="13"/>
      <c r="GM344" s="13"/>
      <c r="GN344" s="13"/>
      <c r="GO344" s="13"/>
      <c r="GP344" s="13"/>
      <c r="GQ344" s="13"/>
      <c r="GR344" s="13"/>
      <c r="GS344" s="13"/>
      <c r="GT344" s="13"/>
      <c r="GU344" s="13"/>
      <c r="GV344" s="13"/>
    </row>
    <row r="345" spans="1:204" x14ac:dyDescent="0.2">
      <c r="A345" s="277"/>
      <c r="B345" s="277"/>
      <c r="C345" s="277"/>
      <c r="D345" s="277"/>
      <c r="E345" s="277"/>
      <c r="F345" s="277"/>
      <c r="G345" s="215"/>
      <c r="H345" s="192"/>
      <c r="I345" s="21"/>
      <c r="J345" s="157"/>
      <c r="K345" s="14"/>
      <c r="L345" s="14"/>
      <c r="M345" s="14"/>
      <c r="N345" s="276"/>
      <c r="O345" s="276"/>
      <c r="P345" s="276"/>
      <c r="Q345" s="276"/>
      <c r="R345" s="276"/>
      <c r="S345" s="276"/>
      <c r="T345" s="276"/>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c r="AX345" s="13"/>
      <c r="AY345" s="13"/>
      <c r="AZ345" s="13"/>
      <c r="BA345" s="13"/>
      <c r="BB345" s="13"/>
      <c r="BC345" s="13"/>
      <c r="BD345" s="13"/>
      <c r="BE345" s="13"/>
      <c r="BF345" s="13"/>
      <c r="BG345" s="13"/>
      <c r="BH345" s="13"/>
      <c r="BI345" s="13"/>
      <c r="BJ345" s="13"/>
      <c r="BK345" s="13"/>
      <c r="BL345" s="13"/>
      <c r="BM345" s="13"/>
      <c r="BN345" s="13"/>
      <c r="BO345" s="13"/>
      <c r="BP345" s="13"/>
      <c r="BQ345" s="13"/>
      <c r="BR345" s="13"/>
      <c r="BS345" s="13"/>
      <c r="BT345" s="13"/>
      <c r="BU345" s="13"/>
      <c r="BV345" s="13"/>
      <c r="BW345" s="13"/>
      <c r="BX345" s="13"/>
      <c r="BY345" s="13"/>
      <c r="BZ345" s="13"/>
      <c r="CA345" s="13"/>
      <c r="CB345" s="13"/>
      <c r="CC345" s="13"/>
      <c r="CD345" s="13"/>
      <c r="CE345" s="13"/>
      <c r="CF345" s="13"/>
      <c r="CG345" s="13"/>
      <c r="CH345" s="13"/>
      <c r="CI345" s="13"/>
      <c r="CJ345" s="13"/>
      <c r="CK345" s="13"/>
      <c r="CL345" s="13"/>
      <c r="CM345" s="13"/>
      <c r="CN345" s="13"/>
      <c r="CO345" s="13"/>
      <c r="CP345" s="13"/>
      <c r="CQ345" s="13"/>
      <c r="CR345" s="13"/>
      <c r="CS345" s="13"/>
      <c r="CT345" s="13"/>
      <c r="CU345" s="13"/>
      <c r="CV345" s="13"/>
      <c r="CW345" s="13"/>
      <c r="CX345" s="13"/>
      <c r="CY345" s="13"/>
      <c r="CZ345" s="13"/>
      <c r="DA345" s="13"/>
      <c r="DB345" s="13"/>
      <c r="DC345" s="13"/>
      <c r="DD345" s="13"/>
      <c r="DE345" s="13"/>
      <c r="DF345" s="13"/>
      <c r="DG345" s="13"/>
      <c r="DH345" s="13"/>
      <c r="DI345" s="13"/>
      <c r="DJ345" s="13"/>
      <c r="DK345" s="13"/>
      <c r="DL345" s="13"/>
      <c r="DM345" s="13"/>
      <c r="DN345" s="13"/>
      <c r="DO345" s="13"/>
      <c r="DP345" s="13"/>
      <c r="DQ345" s="13"/>
      <c r="DR345" s="13"/>
      <c r="DS345" s="13"/>
      <c r="DT345" s="13"/>
      <c r="DU345" s="13"/>
      <c r="DV345" s="13"/>
      <c r="DW345" s="13"/>
      <c r="DX345" s="13"/>
      <c r="DY345" s="13"/>
      <c r="DZ345" s="13"/>
      <c r="EA345" s="13"/>
      <c r="EB345" s="13"/>
      <c r="EC345" s="13"/>
      <c r="ED345" s="13"/>
      <c r="EE345" s="13"/>
      <c r="EF345" s="13"/>
      <c r="EG345" s="13"/>
      <c r="EH345" s="13"/>
      <c r="EI345" s="13"/>
      <c r="EJ345" s="13"/>
      <c r="EK345" s="13"/>
      <c r="EL345" s="13"/>
      <c r="EM345" s="13"/>
      <c r="EN345" s="13"/>
      <c r="EO345" s="13"/>
      <c r="EP345" s="13"/>
      <c r="EQ345" s="13"/>
      <c r="ER345" s="13"/>
      <c r="ES345" s="13"/>
      <c r="ET345" s="13"/>
      <c r="EU345" s="13"/>
      <c r="EV345" s="13"/>
      <c r="EW345" s="13"/>
      <c r="EX345" s="13"/>
      <c r="EY345" s="13"/>
      <c r="EZ345" s="13"/>
      <c r="FA345" s="13"/>
      <c r="FB345" s="13"/>
      <c r="FC345" s="13"/>
      <c r="FD345" s="13"/>
      <c r="FE345" s="13"/>
      <c r="FF345" s="13"/>
      <c r="FG345" s="13"/>
      <c r="FH345" s="13"/>
      <c r="FI345" s="13"/>
      <c r="FJ345" s="13"/>
      <c r="FK345" s="13"/>
      <c r="FL345" s="13"/>
      <c r="FM345" s="13"/>
      <c r="FN345" s="13"/>
      <c r="FO345" s="13"/>
      <c r="FP345" s="13"/>
      <c r="FQ345" s="13"/>
      <c r="FR345" s="13"/>
      <c r="FS345" s="13"/>
      <c r="FT345" s="13"/>
      <c r="FU345" s="13"/>
      <c r="FV345" s="13"/>
      <c r="FW345" s="13"/>
      <c r="FX345" s="13"/>
      <c r="FY345" s="13"/>
      <c r="FZ345" s="13"/>
      <c r="GA345" s="13"/>
      <c r="GB345" s="13"/>
      <c r="GC345" s="13"/>
      <c r="GD345" s="13"/>
      <c r="GE345" s="13"/>
      <c r="GF345" s="13"/>
      <c r="GG345" s="13"/>
      <c r="GH345" s="13"/>
      <c r="GI345" s="13"/>
      <c r="GJ345" s="13"/>
      <c r="GK345" s="13"/>
      <c r="GL345" s="13"/>
      <c r="GM345" s="13"/>
      <c r="GN345" s="13"/>
      <c r="GO345" s="13"/>
      <c r="GP345" s="13"/>
      <c r="GQ345" s="13"/>
      <c r="GR345" s="13"/>
      <c r="GS345" s="13"/>
      <c r="GT345" s="13"/>
      <c r="GU345" s="13"/>
      <c r="GV345" s="13"/>
    </row>
    <row r="346" spans="1:204" x14ac:dyDescent="0.2">
      <c r="A346" s="277"/>
      <c r="B346" s="277"/>
      <c r="C346" s="277"/>
      <c r="D346" s="277"/>
      <c r="E346" s="277"/>
      <c r="F346" s="277"/>
      <c r="G346" s="215"/>
      <c r="H346" s="192"/>
      <c r="I346" s="21"/>
      <c r="J346" s="157"/>
      <c r="K346" s="14"/>
      <c r="L346" s="14"/>
      <c r="M346" s="14"/>
      <c r="N346" s="276"/>
      <c r="O346" s="276"/>
      <c r="P346" s="276"/>
      <c r="Q346" s="276"/>
      <c r="R346" s="276"/>
      <c r="S346" s="276"/>
      <c r="T346" s="276"/>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c r="BF346" s="13"/>
      <c r="BG346" s="13"/>
      <c r="BH346" s="13"/>
      <c r="BI346" s="13"/>
      <c r="BJ346" s="13"/>
      <c r="BK346" s="13"/>
      <c r="BL346" s="13"/>
      <c r="BM346" s="13"/>
      <c r="BN346" s="13"/>
      <c r="BO346" s="13"/>
      <c r="BP346" s="13"/>
      <c r="BQ346" s="13"/>
      <c r="BR346" s="13"/>
      <c r="BS346" s="13"/>
      <c r="BT346" s="13"/>
      <c r="BU346" s="13"/>
      <c r="BV346" s="13"/>
      <c r="BW346" s="13"/>
      <c r="BX346" s="13"/>
      <c r="BY346" s="13"/>
      <c r="BZ346" s="13"/>
      <c r="CA346" s="13"/>
      <c r="CB346" s="13"/>
      <c r="CC346" s="13"/>
      <c r="CD346" s="13"/>
      <c r="CE346" s="13"/>
      <c r="CF346" s="13"/>
      <c r="CG346" s="13"/>
      <c r="CH346" s="13"/>
      <c r="CI346" s="13"/>
      <c r="CJ346" s="13"/>
      <c r="CK346" s="13"/>
      <c r="CL346" s="13"/>
      <c r="CM346" s="13"/>
      <c r="CN346" s="13"/>
      <c r="CO346" s="13"/>
      <c r="CP346" s="13"/>
      <c r="CQ346" s="13"/>
      <c r="CR346" s="13"/>
      <c r="CS346" s="13"/>
      <c r="CT346" s="13"/>
      <c r="CU346" s="13"/>
      <c r="CV346" s="13"/>
      <c r="CW346" s="13"/>
      <c r="CX346" s="13"/>
      <c r="CY346" s="13"/>
      <c r="CZ346" s="13"/>
      <c r="DA346" s="13"/>
      <c r="DB346" s="13"/>
      <c r="DC346" s="13"/>
      <c r="DD346" s="13"/>
      <c r="DE346" s="13"/>
      <c r="DF346" s="13"/>
      <c r="DG346" s="13"/>
      <c r="DH346" s="13"/>
      <c r="DI346" s="13"/>
      <c r="DJ346" s="13"/>
      <c r="DK346" s="13"/>
      <c r="DL346" s="13"/>
      <c r="DM346" s="13"/>
      <c r="DN346" s="13"/>
      <c r="DO346" s="13"/>
      <c r="DP346" s="13"/>
      <c r="DQ346" s="13"/>
      <c r="DR346" s="13"/>
      <c r="DS346" s="13"/>
      <c r="DT346" s="13"/>
      <c r="DU346" s="13"/>
      <c r="DV346" s="13"/>
      <c r="DW346" s="13"/>
      <c r="DX346" s="13"/>
      <c r="DY346" s="13"/>
      <c r="DZ346" s="13"/>
      <c r="EA346" s="13"/>
      <c r="EB346" s="13"/>
      <c r="EC346" s="13"/>
      <c r="ED346" s="13"/>
      <c r="EE346" s="13"/>
      <c r="EF346" s="13"/>
      <c r="EG346" s="13"/>
      <c r="EH346" s="13"/>
      <c r="EI346" s="13"/>
      <c r="EJ346" s="13"/>
      <c r="EK346" s="13"/>
      <c r="EL346" s="13"/>
      <c r="EM346" s="13"/>
      <c r="EN346" s="13"/>
      <c r="EO346" s="13"/>
      <c r="EP346" s="13"/>
      <c r="EQ346" s="13"/>
      <c r="ER346" s="13"/>
      <c r="ES346" s="13"/>
      <c r="ET346" s="13"/>
      <c r="EU346" s="13"/>
      <c r="EV346" s="13"/>
      <c r="EW346" s="13"/>
      <c r="EX346" s="13"/>
      <c r="EY346" s="13"/>
      <c r="EZ346" s="13"/>
      <c r="FA346" s="13"/>
      <c r="FB346" s="13"/>
      <c r="FC346" s="13"/>
      <c r="FD346" s="13"/>
      <c r="FE346" s="13"/>
      <c r="FF346" s="13"/>
      <c r="FG346" s="13"/>
      <c r="FH346" s="13"/>
      <c r="FI346" s="13"/>
      <c r="FJ346" s="13"/>
      <c r="FK346" s="13"/>
      <c r="FL346" s="13"/>
      <c r="FM346" s="13"/>
      <c r="FN346" s="13"/>
      <c r="FO346" s="13"/>
      <c r="FP346" s="13"/>
      <c r="FQ346" s="13"/>
      <c r="FR346" s="13"/>
      <c r="FS346" s="13"/>
      <c r="FT346" s="13"/>
      <c r="FU346" s="13"/>
      <c r="FV346" s="13"/>
      <c r="FW346" s="13"/>
      <c r="FX346" s="13"/>
      <c r="FY346" s="13"/>
      <c r="FZ346" s="13"/>
      <c r="GA346" s="13"/>
      <c r="GB346" s="13"/>
      <c r="GC346" s="13"/>
      <c r="GD346" s="13"/>
      <c r="GE346" s="13"/>
      <c r="GF346" s="13"/>
      <c r="GG346" s="13"/>
      <c r="GH346" s="13"/>
      <c r="GI346" s="13"/>
      <c r="GJ346" s="13"/>
      <c r="GK346" s="13"/>
      <c r="GL346" s="13"/>
      <c r="GM346" s="13"/>
      <c r="GN346" s="13"/>
      <c r="GO346" s="13"/>
      <c r="GP346" s="13"/>
      <c r="GQ346" s="13"/>
      <c r="GR346" s="13"/>
      <c r="GS346" s="13"/>
      <c r="GT346" s="13"/>
      <c r="GU346" s="13"/>
      <c r="GV346" s="13"/>
    </row>
    <row r="347" spans="1:204" x14ac:dyDescent="0.2">
      <c r="A347" s="277"/>
      <c r="B347" s="277"/>
      <c r="C347" s="277"/>
      <c r="D347" s="277"/>
      <c r="E347" s="277"/>
      <c r="F347" s="277"/>
      <c r="G347" s="215"/>
      <c r="H347" s="192"/>
      <c r="I347" s="21"/>
      <c r="J347" s="157"/>
      <c r="K347" s="14"/>
      <c r="L347" s="14"/>
      <c r="M347" s="14"/>
      <c r="N347" s="276"/>
      <c r="O347" s="276"/>
      <c r="P347" s="276"/>
      <c r="Q347" s="276"/>
      <c r="R347" s="276"/>
      <c r="S347" s="276"/>
      <c r="T347" s="276"/>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c r="AY347" s="13"/>
      <c r="AZ347" s="13"/>
      <c r="BA347" s="13"/>
      <c r="BB347" s="13"/>
      <c r="BC347" s="13"/>
      <c r="BD347" s="13"/>
      <c r="BE347" s="13"/>
      <c r="BF347" s="13"/>
      <c r="BG347" s="13"/>
      <c r="BH347" s="13"/>
      <c r="BI347" s="13"/>
      <c r="BJ347" s="13"/>
      <c r="BK347" s="13"/>
      <c r="BL347" s="13"/>
      <c r="BM347" s="13"/>
      <c r="BN347" s="13"/>
      <c r="BO347" s="13"/>
      <c r="BP347" s="13"/>
      <c r="BQ347" s="13"/>
      <c r="BR347" s="13"/>
      <c r="BS347" s="13"/>
      <c r="BT347" s="13"/>
      <c r="BU347" s="13"/>
      <c r="BV347" s="13"/>
      <c r="BW347" s="13"/>
      <c r="BX347" s="13"/>
      <c r="BY347" s="13"/>
      <c r="BZ347" s="13"/>
      <c r="CA347" s="13"/>
      <c r="CB347" s="13"/>
      <c r="CC347" s="13"/>
      <c r="CD347" s="13"/>
      <c r="CE347" s="13"/>
      <c r="CF347" s="13"/>
      <c r="CG347" s="13"/>
      <c r="CH347" s="13"/>
      <c r="CI347" s="13"/>
      <c r="CJ347" s="13"/>
      <c r="CK347" s="13"/>
      <c r="CL347" s="13"/>
      <c r="CM347" s="13"/>
      <c r="CN347" s="13"/>
      <c r="CO347" s="13"/>
      <c r="CP347" s="13"/>
      <c r="CQ347" s="13"/>
      <c r="CR347" s="13"/>
      <c r="CS347" s="13"/>
      <c r="CT347" s="13"/>
      <c r="CU347" s="13"/>
      <c r="CV347" s="13"/>
      <c r="CW347" s="13"/>
      <c r="CX347" s="13"/>
      <c r="CY347" s="13"/>
      <c r="CZ347" s="13"/>
      <c r="DA347" s="13"/>
      <c r="DB347" s="13"/>
      <c r="DC347" s="13"/>
      <c r="DD347" s="13"/>
      <c r="DE347" s="13"/>
      <c r="DF347" s="13"/>
      <c r="DG347" s="13"/>
      <c r="DH347" s="13"/>
      <c r="DI347" s="13"/>
      <c r="DJ347" s="13"/>
      <c r="DK347" s="13"/>
      <c r="DL347" s="13"/>
      <c r="DM347" s="13"/>
      <c r="DN347" s="13"/>
      <c r="DO347" s="13"/>
      <c r="DP347" s="13"/>
      <c r="DQ347" s="13"/>
      <c r="DR347" s="13"/>
      <c r="DS347" s="13"/>
      <c r="DT347" s="13"/>
      <c r="DU347" s="13"/>
      <c r="DV347" s="13"/>
      <c r="DW347" s="13"/>
      <c r="DX347" s="13"/>
      <c r="DY347" s="13"/>
      <c r="DZ347" s="13"/>
      <c r="EA347" s="13"/>
      <c r="EB347" s="13"/>
      <c r="EC347" s="13"/>
      <c r="ED347" s="13"/>
      <c r="EE347" s="13"/>
      <c r="EF347" s="13"/>
      <c r="EG347" s="13"/>
      <c r="EH347" s="13"/>
      <c r="EI347" s="13"/>
      <c r="EJ347" s="13"/>
      <c r="EK347" s="13"/>
      <c r="EL347" s="13"/>
      <c r="EM347" s="13"/>
      <c r="EN347" s="13"/>
      <c r="EO347" s="13"/>
      <c r="EP347" s="13"/>
      <c r="EQ347" s="13"/>
      <c r="ER347" s="13"/>
      <c r="ES347" s="13"/>
      <c r="ET347" s="13"/>
      <c r="EU347" s="13"/>
      <c r="EV347" s="13"/>
      <c r="EW347" s="13"/>
      <c r="EX347" s="13"/>
      <c r="EY347" s="13"/>
      <c r="EZ347" s="13"/>
      <c r="FA347" s="13"/>
      <c r="FB347" s="13"/>
      <c r="FC347" s="13"/>
      <c r="FD347" s="13"/>
      <c r="FE347" s="13"/>
      <c r="FF347" s="13"/>
      <c r="FG347" s="13"/>
      <c r="FH347" s="13"/>
      <c r="FI347" s="13"/>
      <c r="FJ347" s="13"/>
      <c r="FK347" s="13"/>
      <c r="FL347" s="13"/>
      <c r="FM347" s="13"/>
      <c r="FN347" s="13"/>
      <c r="FO347" s="13"/>
      <c r="FP347" s="13"/>
      <c r="FQ347" s="13"/>
      <c r="FR347" s="13"/>
      <c r="FS347" s="13"/>
      <c r="FT347" s="13"/>
      <c r="FU347" s="13"/>
      <c r="FV347" s="13"/>
      <c r="FW347" s="13"/>
      <c r="FX347" s="13"/>
      <c r="FY347" s="13"/>
      <c r="FZ347" s="13"/>
      <c r="GA347" s="13"/>
      <c r="GB347" s="13"/>
      <c r="GC347" s="13"/>
      <c r="GD347" s="13"/>
      <c r="GE347" s="13"/>
      <c r="GF347" s="13"/>
      <c r="GG347" s="13"/>
      <c r="GH347" s="13"/>
      <c r="GI347" s="13"/>
      <c r="GJ347" s="13"/>
      <c r="GK347" s="13"/>
      <c r="GL347" s="13"/>
      <c r="GM347" s="13"/>
      <c r="GN347" s="13"/>
      <c r="GO347" s="13"/>
      <c r="GP347" s="13"/>
      <c r="GQ347" s="13"/>
      <c r="GR347" s="13"/>
      <c r="GS347" s="13"/>
      <c r="GT347" s="13"/>
      <c r="GU347" s="13"/>
      <c r="GV347" s="13"/>
    </row>
    <row r="348" spans="1:204" x14ac:dyDescent="0.2">
      <c r="A348" s="119"/>
      <c r="B348" s="16"/>
      <c r="C348" s="16"/>
      <c r="D348" s="16"/>
      <c r="E348" s="16"/>
      <c r="F348" s="20"/>
      <c r="G348" s="219"/>
      <c r="H348" s="193"/>
      <c r="I348" s="185"/>
      <c r="J348" s="157"/>
      <c r="K348" s="14"/>
      <c r="L348" s="14"/>
      <c r="M348" s="14"/>
      <c r="N348" s="10"/>
      <c r="O348" s="10"/>
      <c r="P348" s="19"/>
      <c r="Q348" s="16"/>
      <c r="R348" s="16"/>
      <c r="S348" s="10"/>
      <c r="T348" s="10"/>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c r="AX348" s="13"/>
      <c r="AY348" s="13"/>
      <c r="AZ348" s="13"/>
      <c r="BA348" s="13"/>
      <c r="BB348" s="13"/>
      <c r="BC348" s="13"/>
      <c r="BD348" s="13"/>
      <c r="BE348" s="13"/>
      <c r="BF348" s="13"/>
      <c r="BG348" s="13"/>
      <c r="BH348" s="13"/>
      <c r="BI348" s="13"/>
      <c r="BJ348" s="13"/>
      <c r="BK348" s="13"/>
      <c r="BL348" s="13"/>
      <c r="BM348" s="13"/>
      <c r="BN348" s="13"/>
      <c r="BO348" s="13"/>
      <c r="BP348" s="13"/>
      <c r="BQ348" s="13"/>
      <c r="BR348" s="13"/>
      <c r="BS348" s="13"/>
      <c r="BT348" s="13"/>
      <c r="BU348" s="13"/>
      <c r="BV348" s="13"/>
      <c r="BW348" s="13"/>
      <c r="BX348" s="13"/>
      <c r="BY348" s="13"/>
      <c r="BZ348" s="13"/>
      <c r="CA348" s="13"/>
      <c r="CB348" s="13"/>
      <c r="CC348" s="13"/>
      <c r="CD348" s="13"/>
      <c r="CE348" s="13"/>
      <c r="CF348" s="13"/>
      <c r="CG348" s="13"/>
      <c r="CH348" s="13"/>
      <c r="CI348" s="13"/>
      <c r="CJ348" s="13"/>
      <c r="CK348" s="13"/>
      <c r="CL348" s="13"/>
      <c r="CM348" s="13"/>
      <c r="CN348" s="13"/>
      <c r="CO348" s="13"/>
      <c r="CP348" s="13"/>
      <c r="CQ348" s="13"/>
      <c r="CR348" s="13"/>
      <c r="CS348" s="13"/>
      <c r="CT348" s="13"/>
      <c r="CU348" s="13"/>
      <c r="CV348" s="13"/>
      <c r="CW348" s="13"/>
      <c r="CX348" s="13"/>
      <c r="CY348" s="13"/>
      <c r="CZ348" s="13"/>
      <c r="DA348" s="13"/>
      <c r="DB348" s="13"/>
      <c r="DC348" s="13"/>
      <c r="DD348" s="13"/>
      <c r="DE348" s="13"/>
      <c r="DF348" s="13"/>
      <c r="DG348" s="13"/>
      <c r="DH348" s="13"/>
      <c r="DI348" s="13"/>
      <c r="DJ348" s="13"/>
      <c r="DK348" s="13"/>
      <c r="DL348" s="13"/>
      <c r="DM348" s="13"/>
      <c r="DN348" s="13"/>
      <c r="DO348" s="13"/>
      <c r="DP348" s="13"/>
      <c r="DQ348" s="13"/>
      <c r="DR348" s="13"/>
      <c r="DS348" s="13"/>
      <c r="DT348" s="13"/>
      <c r="DU348" s="13"/>
      <c r="DV348" s="13"/>
      <c r="DW348" s="13"/>
      <c r="DX348" s="13"/>
      <c r="DY348" s="13"/>
      <c r="DZ348" s="13"/>
      <c r="EA348" s="13"/>
      <c r="EB348" s="13"/>
      <c r="EC348" s="13"/>
      <c r="ED348" s="13"/>
      <c r="EE348" s="13"/>
      <c r="EF348" s="13"/>
      <c r="EG348" s="13"/>
      <c r="EH348" s="13"/>
      <c r="EI348" s="13"/>
      <c r="EJ348" s="13"/>
      <c r="EK348" s="13"/>
      <c r="EL348" s="13"/>
      <c r="EM348" s="13"/>
      <c r="EN348" s="13"/>
      <c r="EO348" s="13"/>
      <c r="EP348" s="13"/>
      <c r="EQ348" s="13"/>
      <c r="ER348" s="13"/>
      <c r="ES348" s="13"/>
      <c r="ET348" s="13"/>
      <c r="EU348" s="13"/>
      <c r="EV348" s="13"/>
      <c r="EW348" s="13"/>
      <c r="EX348" s="13"/>
      <c r="EY348" s="13"/>
      <c r="EZ348" s="13"/>
      <c r="FA348" s="13"/>
      <c r="FB348" s="13"/>
      <c r="FC348" s="13"/>
      <c r="FD348" s="13"/>
      <c r="FE348" s="13"/>
      <c r="FF348" s="13"/>
      <c r="FG348" s="13"/>
      <c r="FH348" s="13"/>
      <c r="FI348" s="13"/>
      <c r="FJ348" s="13"/>
      <c r="FK348" s="13"/>
      <c r="FL348" s="13"/>
      <c r="FM348" s="13"/>
      <c r="FN348" s="13"/>
      <c r="FO348" s="13"/>
      <c r="FP348" s="13"/>
      <c r="FQ348" s="13"/>
      <c r="FR348" s="13"/>
      <c r="FS348" s="13"/>
      <c r="FT348" s="13"/>
      <c r="FU348" s="13"/>
      <c r="FV348" s="13"/>
      <c r="FW348" s="13"/>
      <c r="FX348" s="13"/>
      <c r="FY348" s="13"/>
      <c r="FZ348" s="13"/>
      <c r="GA348" s="13"/>
      <c r="GB348" s="13"/>
      <c r="GC348" s="13"/>
      <c r="GD348" s="13"/>
      <c r="GE348" s="13"/>
      <c r="GF348" s="13"/>
      <c r="GG348" s="13"/>
      <c r="GH348" s="13"/>
      <c r="GI348" s="13"/>
      <c r="GJ348" s="13"/>
      <c r="GK348" s="13"/>
      <c r="GL348" s="13"/>
      <c r="GM348" s="13"/>
      <c r="GN348" s="13"/>
      <c r="GO348" s="13"/>
      <c r="GP348" s="13"/>
      <c r="GQ348" s="13"/>
      <c r="GR348" s="13"/>
      <c r="GS348" s="13"/>
      <c r="GT348" s="13"/>
      <c r="GU348" s="13"/>
      <c r="GV348" s="13"/>
    </row>
    <row r="349" spans="1:204" x14ac:dyDescent="0.2">
      <c r="A349" s="277"/>
      <c r="B349" s="277"/>
      <c r="C349" s="277"/>
      <c r="D349" s="277"/>
      <c r="E349" s="277"/>
      <c r="F349" s="277"/>
      <c r="G349" s="219"/>
      <c r="H349" s="192"/>
      <c r="I349" s="21"/>
      <c r="J349" s="152"/>
      <c r="K349" s="14"/>
      <c r="L349" s="14"/>
      <c r="M349" s="14"/>
      <c r="N349" s="276"/>
      <c r="O349" s="276"/>
      <c r="P349" s="276"/>
      <c r="Q349" s="276"/>
      <c r="R349" s="276"/>
      <c r="S349" s="276"/>
      <c r="T349" s="276"/>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c r="AX349" s="13"/>
      <c r="AY349" s="13"/>
      <c r="AZ349" s="13"/>
      <c r="BA349" s="13"/>
      <c r="BB349" s="13"/>
      <c r="BC349" s="13"/>
      <c r="BD349" s="13"/>
      <c r="BE349" s="13"/>
      <c r="BF349" s="13"/>
      <c r="BG349" s="13"/>
      <c r="BH349" s="13"/>
      <c r="BI349" s="13"/>
      <c r="BJ349" s="13"/>
      <c r="BK349" s="13"/>
      <c r="BL349" s="13"/>
      <c r="BM349" s="13"/>
      <c r="BN349" s="13"/>
      <c r="BO349" s="13"/>
      <c r="BP349" s="13"/>
      <c r="BQ349" s="13"/>
      <c r="BR349" s="13"/>
      <c r="BS349" s="13"/>
      <c r="BT349" s="13"/>
      <c r="BU349" s="13"/>
      <c r="BV349" s="13"/>
      <c r="BW349" s="13"/>
      <c r="BX349" s="13"/>
      <c r="BY349" s="13"/>
      <c r="BZ349" s="13"/>
      <c r="CA349" s="13"/>
      <c r="CB349" s="13"/>
      <c r="CC349" s="13"/>
      <c r="CD349" s="13"/>
      <c r="CE349" s="13"/>
      <c r="CF349" s="13"/>
      <c r="CG349" s="13"/>
      <c r="CH349" s="13"/>
      <c r="CI349" s="13"/>
      <c r="CJ349" s="13"/>
      <c r="CK349" s="13"/>
      <c r="CL349" s="13"/>
      <c r="CM349" s="13"/>
      <c r="CN349" s="13"/>
      <c r="CO349" s="13"/>
      <c r="CP349" s="13"/>
      <c r="CQ349" s="13"/>
      <c r="CR349" s="13"/>
      <c r="CS349" s="13"/>
      <c r="CT349" s="13"/>
      <c r="CU349" s="13"/>
      <c r="CV349" s="13"/>
      <c r="CW349" s="13"/>
      <c r="CX349" s="13"/>
      <c r="CY349" s="13"/>
      <c r="CZ349" s="13"/>
      <c r="DA349" s="13"/>
      <c r="DB349" s="13"/>
      <c r="DC349" s="13"/>
      <c r="DD349" s="13"/>
      <c r="DE349" s="13"/>
      <c r="DF349" s="13"/>
      <c r="DG349" s="13"/>
      <c r="DH349" s="13"/>
      <c r="DI349" s="13"/>
      <c r="DJ349" s="13"/>
      <c r="DK349" s="13"/>
      <c r="DL349" s="13"/>
      <c r="DM349" s="13"/>
      <c r="DN349" s="13"/>
      <c r="DO349" s="13"/>
      <c r="DP349" s="13"/>
      <c r="DQ349" s="13"/>
      <c r="DR349" s="13"/>
      <c r="DS349" s="13"/>
      <c r="DT349" s="13"/>
      <c r="DU349" s="13"/>
      <c r="DV349" s="13"/>
      <c r="DW349" s="13"/>
      <c r="DX349" s="13"/>
      <c r="DY349" s="13"/>
      <c r="DZ349" s="13"/>
      <c r="EA349" s="13"/>
      <c r="EB349" s="13"/>
      <c r="EC349" s="13"/>
      <c r="ED349" s="13"/>
      <c r="EE349" s="13"/>
      <c r="EF349" s="13"/>
      <c r="EG349" s="13"/>
      <c r="EH349" s="13"/>
      <c r="EI349" s="13"/>
      <c r="EJ349" s="13"/>
      <c r="EK349" s="13"/>
      <c r="EL349" s="13"/>
      <c r="EM349" s="13"/>
      <c r="EN349" s="13"/>
      <c r="EO349" s="13"/>
      <c r="EP349" s="13"/>
      <c r="EQ349" s="13"/>
      <c r="ER349" s="13"/>
      <c r="ES349" s="13"/>
      <c r="ET349" s="13"/>
      <c r="EU349" s="13"/>
      <c r="EV349" s="13"/>
      <c r="EW349" s="13"/>
      <c r="EX349" s="13"/>
      <c r="EY349" s="13"/>
      <c r="EZ349" s="13"/>
      <c r="FA349" s="13"/>
      <c r="FB349" s="13"/>
      <c r="FC349" s="13"/>
      <c r="FD349" s="13"/>
      <c r="FE349" s="13"/>
      <c r="FF349" s="13"/>
      <c r="FG349" s="13"/>
      <c r="FH349" s="13"/>
      <c r="FI349" s="13"/>
      <c r="FJ349" s="13"/>
      <c r="FK349" s="13"/>
      <c r="FL349" s="13"/>
      <c r="FM349" s="13"/>
      <c r="FN349" s="13"/>
      <c r="FO349" s="13"/>
      <c r="FP349" s="13"/>
      <c r="FQ349" s="13"/>
      <c r="FR349" s="13"/>
      <c r="FS349" s="13"/>
      <c r="FT349" s="13"/>
      <c r="FU349" s="13"/>
      <c r="FV349" s="13"/>
      <c r="FW349" s="13"/>
      <c r="FX349" s="13"/>
      <c r="FY349" s="13"/>
      <c r="FZ349" s="13"/>
      <c r="GA349" s="13"/>
      <c r="GB349" s="13"/>
      <c r="GC349" s="13"/>
      <c r="GD349" s="13"/>
      <c r="GE349" s="13"/>
      <c r="GF349" s="13"/>
      <c r="GG349" s="13"/>
      <c r="GH349" s="13"/>
      <c r="GI349" s="13"/>
      <c r="GJ349" s="13"/>
      <c r="GK349" s="13"/>
      <c r="GL349" s="13"/>
      <c r="GM349" s="13"/>
      <c r="GN349" s="13"/>
      <c r="GO349" s="13"/>
      <c r="GP349" s="13"/>
      <c r="GQ349" s="13"/>
      <c r="GR349" s="13"/>
      <c r="GS349" s="13"/>
      <c r="GT349" s="13"/>
      <c r="GU349" s="13"/>
      <c r="GV349" s="13"/>
    </row>
    <row r="350" spans="1:204" x14ac:dyDescent="0.2">
      <c r="A350" s="277"/>
      <c r="B350" s="277"/>
      <c r="C350" s="277"/>
      <c r="D350" s="277"/>
      <c r="E350" s="277"/>
      <c r="F350" s="277"/>
      <c r="G350" s="219"/>
      <c r="H350" s="192"/>
      <c r="I350" s="21"/>
      <c r="J350" s="157"/>
      <c r="K350" s="14"/>
      <c r="L350" s="14"/>
      <c r="M350" s="14"/>
      <c r="N350" s="276"/>
      <c r="O350" s="276"/>
      <c r="P350" s="276"/>
      <c r="Q350" s="276"/>
      <c r="R350" s="276"/>
      <c r="S350" s="276"/>
      <c r="T350" s="276"/>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c r="AY350" s="13"/>
      <c r="AZ350" s="13"/>
      <c r="BA350" s="13"/>
      <c r="BB350" s="13"/>
      <c r="BC350" s="13"/>
      <c r="BD350" s="13"/>
      <c r="BE350" s="13"/>
      <c r="BF350" s="13"/>
      <c r="BG350" s="13"/>
      <c r="BH350" s="13"/>
      <c r="BI350" s="13"/>
      <c r="BJ350" s="13"/>
      <c r="BK350" s="13"/>
      <c r="BL350" s="13"/>
      <c r="BM350" s="13"/>
      <c r="BN350" s="13"/>
      <c r="BO350" s="13"/>
      <c r="BP350" s="13"/>
      <c r="BQ350" s="13"/>
      <c r="BR350" s="13"/>
      <c r="BS350" s="13"/>
      <c r="BT350" s="13"/>
      <c r="BU350" s="13"/>
      <c r="BV350" s="13"/>
      <c r="BW350" s="13"/>
      <c r="BX350" s="13"/>
      <c r="BY350" s="13"/>
      <c r="BZ350" s="13"/>
      <c r="CA350" s="13"/>
      <c r="CB350" s="13"/>
      <c r="CC350" s="13"/>
      <c r="CD350" s="13"/>
      <c r="CE350" s="13"/>
      <c r="CF350" s="13"/>
      <c r="CG350" s="13"/>
      <c r="CH350" s="13"/>
      <c r="CI350" s="13"/>
      <c r="CJ350" s="13"/>
      <c r="CK350" s="13"/>
      <c r="CL350" s="13"/>
      <c r="CM350" s="13"/>
      <c r="CN350" s="13"/>
      <c r="CO350" s="13"/>
      <c r="CP350" s="13"/>
      <c r="CQ350" s="13"/>
      <c r="CR350" s="13"/>
      <c r="CS350" s="13"/>
      <c r="CT350" s="13"/>
      <c r="CU350" s="13"/>
      <c r="CV350" s="13"/>
      <c r="CW350" s="13"/>
      <c r="CX350" s="13"/>
      <c r="CY350" s="13"/>
      <c r="CZ350" s="13"/>
      <c r="DA350" s="13"/>
      <c r="DB350" s="13"/>
      <c r="DC350" s="13"/>
      <c r="DD350" s="13"/>
      <c r="DE350" s="13"/>
      <c r="DF350" s="13"/>
      <c r="DG350" s="13"/>
      <c r="DH350" s="13"/>
      <c r="DI350" s="13"/>
      <c r="DJ350" s="13"/>
      <c r="DK350" s="13"/>
      <c r="DL350" s="13"/>
      <c r="DM350" s="13"/>
      <c r="DN350" s="13"/>
      <c r="DO350" s="13"/>
      <c r="DP350" s="13"/>
      <c r="DQ350" s="13"/>
      <c r="DR350" s="13"/>
      <c r="DS350" s="13"/>
      <c r="DT350" s="13"/>
      <c r="DU350" s="13"/>
      <c r="DV350" s="13"/>
      <c r="DW350" s="13"/>
      <c r="DX350" s="13"/>
      <c r="DY350" s="13"/>
      <c r="DZ350" s="13"/>
      <c r="EA350" s="13"/>
      <c r="EB350" s="13"/>
      <c r="EC350" s="13"/>
      <c r="ED350" s="13"/>
      <c r="EE350" s="13"/>
      <c r="EF350" s="13"/>
      <c r="EG350" s="13"/>
      <c r="EH350" s="13"/>
      <c r="EI350" s="13"/>
      <c r="EJ350" s="13"/>
      <c r="EK350" s="13"/>
      <c r="EL350" s="13"/>
      <c r="EM350" s="13"/>
      <c r="EN350" s="13"/>
      <c r="EO350" s="13"/>
      <c r="EP350" s="13"/>
      <c r="EQ350" s="13"/>
      <c r="ER350" s="13"/>
      <c r="ES350" s="13"/>
      <c r="ET350" s="13"/>
      <c r="EU350" s="13"/>
      <c r="EV350" s="13"/>
      <c r="EW350" s="13"/>
      <c r="EX350" s="13"/>
      <c r="EY350" s="13"/>
      <c r="EZ350" s="13"/>
      <c r="FA350" s="13"/>
      <c r="FB350" s="13"/>
      <c r="FC350" s="13"/>
      <c r="FD350" s="13"/>
      <c r="FE350" s="13"/>
      <c r="FF350" s="13"/>
      <c r="FG350" s="13"/>
      <c r="FH350" s="13"/>
      <c r="FI350" s="13"/>
      <c r="FJ350" s="13"/>
      <c r="FK350" s="13"/>
      <c r="FL350" s="13"/>
      <c r="FM350" s="13"/>
      <c r="FN350" s="13"/>
      <c r="FO350" s="13"/>
      <c r="FP350" s="13"/>
      <c r="FQ350" s="13"/>
      <c r="FR350" s="13"/>
      <c r="FS350" s="13"/>
      <c r="FT350" s="13"/>
      <c r="FU350" s="13"/>
      <c r="FV350" s="13"/>
      <c r="FW350" s="13"/>
      <c r="FX350" s="13"/>
      <c r="FY350" s="13"/>
      <c r="FZ350" s="13"/>
      <c r="GA350" s="13"/>
      <c r="GB350" s="13"/>
      <c r="GC350" s="13"/>
      <c r="GD350" s="13"/>
      <c r="GE350" s="13"/>
      <c r="GF350" s="13"/>
      <c r="GG350" s="13"/>
      <c r="GH350" s="13"/>
      <c r="GI350" s="13"/>
      <c r="GJ350" s="13"/>
      <c r="GK350" s="13"/>
      <c r="GL350" s="13"/>
      <c r="GM350" s="13"/>
      <c r="GN350" s="13"/>
      <c r="GO350" s="13"/>
      <c r="GP350" s="13"/>
      <c r="GQ350" s="13"/>
      <c r="GR350" s="13"/>
      <c r="GS350" s="13"/>
      <c r="GT350" s="13"/>
      <c r="GU350" s="13"/>
      <c r="GV350" s="13"/>
    </row>
    <row r="351" spans="1:204" x14ac:dyDescent="0.2">
      <c r="A351" s="277"/>
      <c r="B351" s="277"/>
      <c r="C351" s="277"/>
      <c r="D351" s="277"/>
      <c r="E351" s="277"/>
      <c r="F351" s="277"/>
      <c r="G351" s="219"/>
      <c r="H351" s="192"/>
      <c r="I351" s="21"/>
      <c r="J351" s="157"/>
      <c r="K351" s="14"/>
      <c r="L351" s="14"/>
      <c r="M351" s="14"/>
      <c r="N351" s="276"/>
      <c r="O351" s="276"/>
      <c r="P351" s="276"/>
      <c r="Q351" s="276"/>
      <c r="R351" s="276"/>
      <c r="S351" s="276"/>
      <c r="T351" s="276"/>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c r="AX351" s="13"/>
      <c r="AY351" s="13"/>
      <c r="AZ351" s="13"/>
      <c r="BA351" s="13"/>
      <c r="BB351" s="13"/>
      <c r="BC351" s="13"/>
      <c r="BD351" s="13"/>
      <c r="BE351" s="13"/>
      <c r="BF351" s="13"/>
      <c r="BG351" s="13"/>
      <c r="BH351" s="13"/>
      <c r="BI351" s="13"/>
      <c r="BJ351" s="13"/>
      <c r="BK351" s="13"/>
      <c r="BL351" s="13"/>
      <c r="BM351" s="13"/>
      <c r="BN351" s="13"/>
      <c r="BO351" s="13"/>
      <c r="BP351" s="13"/>
      <c r="BQ351" s="13"/>
      <c r="BR351" s="13"/>
      <c r="BS351" s="13"/>
      <c r="BT351" s="13"/>
      <c r="BU351" s="13"/>
      <c r="BV351" s="13"/>
      <c r="BW351" s="13"/>
      <c r="BX351" s="13"/>
      <c r="BY351" s="13"/>
      <c r="BZ351" s="13"/>
      <c r="CA351" s="13"/>
      <c r="CB351" s="13"/>
      <c r="CC351" s="13"/>
      <c r="CD351" s="13"/>
      <c r="CE351" s="13"/>
      <c r="CF351" s="13"/>
      <c r="CG351" s="13"/>
      <c r="CH351" s="13"/>
      <c r="CI351" s="13"/>
      <c r="CJ351" s="13"/>
      <c r="CK351" s="13"/>
      <c r="CL351" s="13"/>
      <c r="CM351" s="13"/>
      <c r="CN351" s="13"/>
      <c r="CO351" s="13"/>
      <c r="CP351" s="13"/>
      <c r="CQ351" s="13"/>
      <c r="CR351" s="13"/>
      <c r="CS351" s="13"/>
      <c r="CT351" s="13"/>
      <c r="CU351" s="13"/>
      <c r="CV351" s="13"/>
      <c r="CW351" s="13"/>
      <c r="CX351" s="13"/>
      <c r="CY351" s="13"/>
      <c r="CZ351" s="13"/>
      <c r="DA351" s="13"/>
      <c r="DB351" s="13"/>
      <c r="DC351" s="13"/>
      <c r="DD351" s="13"/>
      <c r="DE351" s="13"/>
      <c r="DF351" s="13"/>
      <c r="DG351" s="13"/>
      <c r="DH351" s="13"/>
      <c r="DI351" s="13"/>
      <c r="DJ351" s="13"/>
      <c r="DK351" s="13"/>
      <c r="DL351" s="13"/>
      <c r="DM351" s="13"/>
      <c r="DN351" s="13"/>
      <c r="DO351" s="13"/>
      <c r="DP351" s="13"/>
      <c r="DQ351" s="13"/>
      <c r="DR351" s="13"/>
      <c r="DS351" s="13"/>
      <c r="DT351" s="13"/>
      <c r="DU351" s="13"/>
      <c r="DV351" s="13"/>
      <c r="DW351" s="13"/>
      <c r="DX351" s="13"/>
      <c r="DY351" s="13"/>
      <c r="DZ351" s="13"/>
      <c r="EA351" s="13"/>
      <c r="EB351" s="13"/>
      <c r="EC351" s="13"/>
      <c r="ED351" s="13"/>
      <c r="EE351" s="13"/>
      <c r="EF351" s="13"/>
      <c r="EG351" s="13"/>
      <c r="EH351" s="13"/>
      <c r="EI351" s="13"/>
      <c r="EJ351" s="13"/>
      <c r="EK351" s="13"/>
      <c r="EL351" s="13"/>
      <c r="EM351" s="13"/>
      <c r="EN351" s="13"/>
      <c r="EO351" s="13"/>
      <c r="EP351" s="13"/>
      <c r="EQ351" s="13"/>
      <c r="ER351" s="13"/>
      <c r="ES351" s="13"/>
      <c r="ET351" s="13"/>
      <c r="EU351" s="13"/>
      <c r="EV351" s="13"/>
      <c r="EW351" s="13"/>
      <c r="EX351" s="13"/>
      <c r="EY351" s="13"/>
      <c r="EZ351" s="13"/>
      <c r="FA351" s="13"/>
      <c r="FB351" s="13"/>
      <c r="FC351" s="13"/>
      <c r="FD351" s="13"/>
      <c r="FE351" s="13"/>
      <c r="FF351" s="13"/>
      <c r="FG351" s="13"/>
      <c r="FH351" s="13"/>
      <c r="FI351" s="13"/>
      <c r="FJ351" s="13"/>
      <c r="FK351" s="13"/>
      <c r="FL351" s="13"/>
      <c r="FM351" s="13"/>
      <c r="FN351" s="13"/>
      <c r="FO351" s="13"/>
      <c r="FP351" s="13"/>
      <c r="FQ351" s="13"/>
      <c r="FR351" s="13"/>
      <c r="FS351" s="13"/>
      <c r="FT351" s="13"/>
      <c r="FU351" s="13"/>
      <c r="FV351" s="13"/>
      <c r="FW351" s="13"/>
      <c r="FX351" s="13"/>
      <c r="FY351" s="13"/>
      <c r="FZ351" s="13"/>
      <c r="GA351" s="13"/>
      <c r="GB351" s="13"/>
      <c r="GC351" s="13"/>
      <c r="GD351" s="13"/>
      <c r="GE351" s="13"/>
      <c r="GF351" s="13"/>
      <c r="GG351" s="13"/>
      <c r="GH351" s="13"/>
      <c r="GI351" s="13"/>
      <c r="GJ351" s="13"/>
      <c r="GK351" s="13"/>
      <c r="GL351" s="13"/>
      <c r="GM351" s="13"/>
      <c r="GN351" s="13"/>
      <c r="GO351" s="13"/>
      <c r="GP351" s="13"/>
      <c r="GQ351" s="13"/>
      <c r="GR351" s="13"/>
      <c r="GS351" s="13"/>
      <c r="GT351" s="13"/>
      <c r="GU351" s="13"/>
      <c r="GV351" s="13"/>
    </row>
    <row r="352" spans="1:204" x14ac:dyDescent="0.2">
      <c r="A352" s="277"/>
      <c r="B352" s="277"/>
      <c r="C352" s="277"/>
      <c r="D352" s="277"/>
      <c r="E352" s="277"/>
      <c r="F352" s="277"/>
      <c r="G352" s="219"/>
      <c r="H352" s="192"/>
      <c r="I352" s="21"/>
      <c r="J352" s="152"/>
      <c r="K352" s="14"/>
      <c r="L352" s="14"/>
      <c r="M352" s="14"/>
      <c r="N352" s="276"/>
      <c r="O352" s="276"/>
      <c r="P352" s="276"/>
      <c r="Q352" s="276"/>
      <c r="R352" s="276"/>
      <c r="S352" s="276"/>
      <c r="T352" s="276"/>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c r="AX352" s="13"/>
      <c r="AY352" s="13"/>
      <c r="AZ352" s="13"/>
      <c r="BA352" s="13"/>
      <c r="BB352" s="13"/>
      <c r="BC352" s="13"/>
      <c r="BD352" s="13"/>
      <c r="BE352" s="13"/>
      <c r="BF352" s="13"/>
      <c r="BG352" s="13"/>
      <c r="BH352" s="13"/>
      <c r="BI352" s="13"/>
      <c r="BJ352" s="13"/>
      <c r="BK352" s="13"/>
      <c r="BL352" s="13"/>
      <c r="BM352" s="13"/>
      <c r="BN352" s="13"/>
      <c r="BO352" s="13"/>
      <c r="BP352" s="13"/>
      <c r="BQ352" s="13"/>
      <c r="BR352" s="13"/>
      <c r="BS352" s="13"/>
      <c r="BT352" s="13"/>
      <c r="BU352" s="13"/>
      <c r="BV352" s="13"/>
      <c r="BW352" s="13"/>
      <c r="BX352" s="13"/>
      <c r="BY352" s="13"/>
      <c r="BZ352" s="13"/>
      <c r="CA352" s="13"/>
      <c r="CB352" s="13"/>
      <c r="CC352" s="13"/>
      <c r="CD352" s="13"/>
      <c r="CE352" s="13"/>
      <c r="CF352" s="13"/>
      <c r="CG352" s="13"/>
      <c r="CH352" s="13"/>
      <c r="CI352" s="13"/>
      <c r="CJ352" s="13"/>
      <c r="CK352" s="13"/>
      <c r="CL352" s="13"/>
      <c r="CM352" s="13"/>
      <c r="CN352" s="13"/>
      <c r="CO352" s="13"/>
      <c r="CP352" s="13"/>
      <c r="CQ352" s="13"/>
      <c r="CR352" s="13"/>
      <c r="CS352" s="13"/>
      <c r="CT352" s="13"/>
      <c r="CU352" s="13"/>
      <c r="CV352" s="13"/>
      <c r="CW352" s="13"/>
      <c r="CX352" s="13"/>
      <c r="CY352" s="13"/>
      <c r="CZ352" s="13"/>
      <c r="DA352" s="13"/>
      <c r="DB352" s="13"/>
      <c r="DC352" s="13"/>
      <c r="DD352" s="13"/>
      <c r="DE352" s="13"/>
      <c r="DF352" s="13"/>
      <c r="DG352" s="13"/>
      <c r="DH352" s="13"/>
      <c r="DI352" s="13"/>
      <c r="DJ352" s="13"/>
      <c r="DK352" s="13"/>
      <c r="DL352" s="13"/>
      <c r="DM352" s="13"/>
      <c r="DN352" s="13"/>
      <c r="DO352" s="13"/>
      <c r="DP352" s="13"/>
      <c r="DQ352" s="13"/>
      <c r="DR352" s="13"/>
      <c r="DS352" s="13"/>
      <c r="DT352" s="13"/>
      <c r="DU352" s="13"/>
      <c r="DV352" s="13"/>
      <c r="DW352" s="13"/>
      <c r="DX352" s="13"/>
      <c r="DY352" s="13"/>
      <c r="DZ352" s="13"/>
      <c r="EA352" s="13"/>
      <c r="EB352" s="13"/>
      <c r="EC352" s="13"/>
      <c r="ED352" s="13"/>
      <c r="EE352" s="13"/>
      <c r="EF352" s="13"/>
      <c r="EG352" s="13"/>
      <c r="EH352" s="13"/>
      <c r="EI352" s="13"/>
      <c r="EJ352" s="13"/>
      <c r="EK352" s="13"/>
      <c r="EL352" s="13"/>
      <c r="EM352" s="13"/>
      <c r="EN352" s="13"/>
      <c r="EO352" s="13"/>
      <c r="EP352" s="13"/>
      <c r="EQ352" s="13"/>
      <c r="ER352" s="13"/>
      <c r="ES352" s="13"/>
      <c r="ET352" s="13"/>
      <c r="EU352" s="13"/>
      <c r="EV352" s="13"/>
      <c r="EW352" s="13"/>
      <c r="EX352" s="13"/>
      <c r="EY352" s="13"/>
      <c r="EZ352" s="13"/>
      <c r="FA352" s="13"/>
      <c r="FB352" s="13"/>
      <c r="FC352" s="13"/>
      <c r="FD352" s="13"/>
      <c r="FE352" s="13"/>
      <c r="FF352" s="13"/>
      <c r="FG352" s="13"/>
      <c r="FH352" s="13"/>
      <c r="FI352" s="13"/>
      <c r="FJ352" s="13"/>
      <c r="FK352" s="13"/>
      <c r="FL352" s="13"/>
      <c r="FM352" s="13"/>
      <c r="FN352" s="13"/>
      <c r="FO352" s="13"/>
      <c r="FP352" s="13"/>
      <c r="FQ352" s="13"/>
      <c r="FR352" s="13"/>
      <c r="FS352" s="13"/>
      <c r="FT352" s="13"/>
      <c r="FU352" s="13"/>
      <c r="FV352" s="13"/>
      <c r="FW352" s="13"/>
      <c r="FX352" s="13"/>
      <c r="FY352" s="13"/>
      <c r="FZ352" s="13"/>
      <c r="GA352" s="13"/>
      <c r="GB352" s="13"/>
      <c r="GC352" s="13"/>
      <c r="GD352" s="13"/>
      <c r="GE352" s="13"/>
      <c r="GF352" s="13"/>
      <c r="GG352" s="13"/>
      <c r="GH352" s="13"/>
      <c r="GI352" s="13"/>
      <c r="GJ352" s="13"/>
      <c r="GK352" s="13"/>
      <c r="GL352" s="13"/>
      <c r="GM352" s="13"/>
      <c r="GN352" s="13"/>
      <c r="GO352" s="13"/>
      <c r="GP352" s="13"/>
      <c r="GQ352" s="13"/>
      <c r="GR352" s="13"/>
      <c r="GS352" s="13"/>
      <c r="GT352" s="13"/>
      <c r="GU352" s="13"/>
      <c r="GV352" s="13"/>
    </row>
    <row r="353" spans="1:204" x14ac:dyDescent="0.2">
      <c r="A353" s="277"/>
      <c r="B353" s="277"/>
      <c r="C353" s="277"/>
      <c r="D353" s="277"/>
      <c r="E353" s="277"/>
      <c r="F353" s="277"/>
      <c r="G353" s="219"/>
      <c r="H353" s="192"/>
      <c r="I353" s="21"/>
      <c r="J353" s="157"/>
      <c r="K353" s="14"/>
      <c r="L353" s="14"/>
      <c r="M353" s="14"/>
      <c r="N353" s="276"/>
      <c r="O353" s="276"/>
      <c r="P353" s="276"/>
      <c r="Q353" s="276"/>
      <c r="R353" s="276"/>
      <c r="S353" s="276"/>
      <c r="T353" s="276"/>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c r="AS353" s="13"/>
      <c r="AT353" s="13"/>
      <c r="AU353" s="13"/>
      <c r="AV353" s="13"/>
      <c r="AW353" s="13"/>
      <c r="AX353" s="13"/>
      <c r="AY353" s="13"/>
      <c r="AZ353" s="13"/>
      <c r="BA353" s="13"/>
      <c r="BB353" s="13"/>
      <c r="BC353" s="13"/>
      <c r="BD353" s="13"/>
      <c r="BE353" s="13"/>
      <c r="BF353" s="13"/>
      <c r="BG353" s="13"/>
      <c r="BH353" s="13"/>
      <c r="BI353" s="13"/>
      <c r="BJ353" s="13"/>
      <c r="BK353" s="13"/>
      <c r="BL353" s="13"/>
      <c r="BM353" s="13"/>
      <c r="BN353" s="13"/>
      <c r="BO353" s="13"/>
      <c r="BP353" s="13"/>
      <c r="BQ353" s="13"/>
      <c r="BR353" s="13"/>
      <c r="BS353" s="13"/>
      <c r="BT353" s="13"/>
      <c r="BU353" s="13"/>
      <c r="BV353" s="13"/>
      <c r="BW353" s="13"/>
      <c r="BX353" s="13"/>
      <c r="BY353" s="13"/>
      <c r="BZ353" s="13"/>
      <c r="CA353" s="13"/>
      <c r="CB353" s="13"/>
      <c r="CC353" s="13"/>
      <c r="CD353" s="13"/>
      <c r="CE353" s="13"/>
      <c r="CF353" s="13"/>
      <c r="CG353" s="13"/>
      <c r="CH353" s="13"/>
      <c r="CI353" s="13"/>
      <c r="CJ353" s="13"/>
      <c r="CK353" s="13"/>
      <c r="CL353" s="13"/>
      <c r="CM353" s="13"/>
      <c r="CN353" s="13"/>
      <c r="CO353" s="13"/>
      <c r="CP353" s="13"/>
      <c r="CQ353" s="13"/>
      <c r="CR353" s="13"/>
      <c r="CS353" s="13"/>
      <c r="CT353" s="13"/>
      <c r="CU353" s="13"/>
      <c r="CV353" s="13"/>
      <c r="CW353" s="13"/>
      <c r="CX353" s="13"/>
      <c r="CY353" s="13"/>
      <c r="CZ353" s="13"/>
      <c r="DA353" s="13"/>
      <c r="DB353" s="13"/>
      <c r="DC353" s="13"/>
      <c r="DD353" s="13"/>
      <c r="DE353" s="13"/>
      <c r="DF353" s="13"/>
      <c r="DG353" s="13"/>
      <c r="DH353" s="13"/>
      <c r="DI353" s="13"/>
      <c r="DJ353" s="13"/>
      <c r="DK353" s="13"/>
      <c r="DL353" s="13"/>
      <c r="DM353" s="13"/>
      <c r="DN353" s="13"/>
      <c r="DO353" s="13"/>
      <c r="DP353" s="13"/>
      <c r="DQ353" s="13"/>
      <c r="DR353" s="13"/>
      <c r="DS353" s="13"/>
      <c r="DT353" s="13"/>
      <c r="DU353" s="13"/>
      <c r="DV353" s="13"/>
      <c r="DW353" s="13"/>
      <c r="DX353" s="13"/>
      <c r="DY353" s="13"/>
      <c r="DZ353" s="13"/>
      <c r="EA353" s="13"/>
      <c r="EB353" s="13"/>
      <c r="EC353" s="13"/>
      <c r="ED353" s="13"/>
      <c r="EE353" s="13"/>
      <c r="EF353" s="13"/>
      <c r="EG353" s="13"/>
      <c r="EH353" s="13"/>
      <c r="EI353" s="13"/>
      <c r="EJ353" s="13"/>
      <c r="EK353" s="13"/>
      <c r="EL353" s="13"/>
      <c r="EM353" s="13"/>
      <c r="EN353" s="13"/>
      <c r="EO353" s="13"/>
      <c r="EP353" s="13"/>
      <c r="EQ353" s="13"/>
      <c r="ER353" s="13"/>
      <c r="ES353" s="13"/>
      <c r="ET353" s="13"/>
      <c r="EU353" s="13"/>
      <c r="EV353" s="13"/>
      <c r="EW353" s="13"/>
      <c r="EX353" s="13"/>
      <c r="EY353" s="13"/>
      <c r="EZ353" s="13"/>
      <c r="FA353" s="13"/>
      <c r="FB353" s="13"/>
      <c r="FC353" s="13"/>
      <c r="FD353" s="13"/>
      <c r="FE353" s="13"/>
      <c r="FF353" s="13"/>
      <c r="FG353" s="13"/>
      <c r="FH353" s="13"/>
      <c r="FI353" s="13"/>
      <c r="FJ353" s="13"/>
      <c r="FK353" s="13"/>
      <c r="FL353" s="13"/>
      <c r="FM353" s="13"/>
      <c r="FN353" s="13"/>
      <c r="FO353" s="13"/>
      <c r="FP353" s="13"/>
      <c r="FQ353" s="13"/>
      <c r="FR353" s="13"/>
      <c r="FS353" s="13"/>
      <c r="FT353" s="13"/>
      <c r="FU353" s="13"/>
      <c r="FV353" s="13"/>
      <c r="FW353" s="13"/>
      <c r="FX353" s="13"/>
      <c r="FY353" s="13"/>
      <c r="FZ353" s="13"/>
      <c r="GA353" s="13"/>
      <c r="GB353" s="13"/>
      <c r="GC353" s="13"/>
      <c r="GD353" s="13"/>
      <c r="GE353" s="13"/>
      <c r="GF353" s="13"/>
      <c r="GG353" s="13"/>
      <c r="GH353" s="13"/>
      <c r="GI353" s="13"/>
      <c r="GJ353" s="13"/>
      <c r="GK353" s="13"/>
      <c r="GL353" s="13"/>
      <c r="GM353" s="13"/>
      <c r="GN353" s="13"/>
      <c r="GO353" s="13"/>
      <c r="GP353" s="13"/>
      <c r="GQ353" s="13"/>
      <c r="GR353" s="13"/>
      <c r="GS353" s="13"/>
      <c r="GT353" s="13"/>
      <c r="GU353" s="13"/>
      <c r="GV353" s="13"/>
    </row>
    <row r="354" spans="1:204" x14ac:dyDescent="0.2">
      <c r="A354" s="277"/>
      <c r="B354" s="277"/>
      <c r="C354" s="277"/>
      <c r="D354" s="277"/>
      <c r="E354" s="277"/>
      <c r="F354" s="277"/>
      <c r="G354" s="219"/>
      <c r="I354" s="170"/>
      <c r="J354" s="152"/>
      <c r="K354" s="14"/>
      <c r="L354" s="14"/>
      <c r="M354" s="14"/>
      <c r="N354" s="276"/>
      <c r="O354" s="276"/>
      <c r="P354" s="276"/>
      <c r="Q354" s="276"/>
      <c r="R354" s="276"/>
      <c r="S354" s="276"/>
      <c r="T354" s="276"/>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c r="AT354" s="13"/>
      <c r="AU354" s="13"/>
      <c r="AV354" s="13"/>
      <c r="AW354" s="13"/>
      <c r="AX354" s="13"/>
      <c r="AY354" s="13"/>
      <c r="AZ354" s="13"/>
      <c r="BA354" s="13"/>
      <c r="BB354" s="13"/>
      <c r="BC354" s="13"/>
      <c r="BD354" s="13"/>
      <c r="BE354" s="13"/>
      <c r="BF354" s="13"/>
      <c r="BG354" s="13"/>
      <c r="BH354" s="13"/>
      <c r="BI354" s="13"/>
      <c r="BJ354" s="13"/>
      <c r="BK354" s="13"/>
      <c r="BL354" s="13"/>
      <c r="BM354" s="13"/>
      <c r="BN354" s="13"/>
      <c r="BO354" s="13"/>
      <c r="BP354" s="13"/>
      <c r="BQ354" s="13"/>
      <c r="BR354" s="13"/>
      <c r="BS354" s="13"/>
      <c r="BT354" s="13"/>
      <c r="BU354" s="13"/>
      <c r="BV354" s="13"/>
      <c r="BW354" s="13"/>
      <c r="BX354" s="13"/>
      <c r="BY354" s="13"/>
      <c r="BZ354" s="13"/>
      <c r="CA354" s="13"/>
      <c r="CB354" s="13"/>
      <c r="CC354" s="13"/>
      <c r="CD354" s="13"/>
      <c r="CE354" s="13"/>
      <c r="CF354" s="13"/>
      <c r="CG354" s="13"/>
      <c r="CH354" s="13"/>
      <c r="CI354" s="13"/>
      <c r="CJ354" s="13"/>
      <c r="CK354" s="13"/>
      <c r="CL354" s="13"/>
      <c r="CM354" s="13"/>
      <c r="CN354" s="13"/>
      <c r="CO354" s="13"/>
      <c r="CP354" s="13"/>
      <c r="CQ354" s="13"/>
      <c r="CR354" s="13"/>
      <c r="CS354" s="13"/>
      <c r="CT354" s="13"/>
      <c r="CU354" s="13"/>
      <c r="CV354" s="13"/>
      <c r="CW354" s="13"/>
      <c r="CX354" s="13"/>
      <c r="CY354" s="13"/>
      <c r="CZ354" s="13"/>
      <c r="DA354" s="13"/>
      <c r="DB354" s="13"/>
      <c r="DC354" s="13"/>
      <c r="DD354" s="13"/>
      <c r="DE354" s="13"/>
      <c r="DF354" s="13"/>
      <c r="DG354" s="13"/>
      <c r="DH354" s="13"/>
      <c r="DI354" s="13"/>
      <c r="DJ354" s="13"/>
      <c r="DK354" s="13"/>
      <c r="DL354" s="13"/>
      <c r="DM354" s="13"/>
      <c r="DN354" s="13"/>
      <c r="DO354" s="13"/>
      <c r="DP354" s="13"/>
      <c r="DQ354" s="13"/>
      <c r="DR354" s="13"/>
      <c r="DS354" s="13"/>
      <c r="DT354" s="13"/>
      <c r="DU354" s="13"/>
      <c r="DV354" s="13"/>
      <c r="DW354" s="13"/>
      <c r="DX354" s="13"/>
      <c r="DY354" s="13"/>
      <c r="DZ354" s="13"/>
      <c r="EA354" s="13"/>
      <c r="EB354" s="13"/>
      <c r="EC354" s="13"/>
      <c r="ED354" s="13"/>
      <c r="EE354" s="13"/>
      <c r="EF354" s="13"/>
      <c r="EG354" s="13"/>
      <c r="EH354" s="13"/>
      <c r="EI354" s="13"/>
      <c r="EJ354" s="13"/>
      <c r="EK354" s="13"/>
      <c r="EL354" s="13"/>
      <c r="EM354" s="13"/>
      <c r="EN354" s="13"/>
      <c r="EO354" s="13"/>
      <c r="EP354" s="13"/>
      <c r="EQ354" s="13"/>
      <c r="ER354" s="13"/>
      <c r="ES354" s="13"/>
      <c r="ET354" s="13"/>
      <c r="EU354" s="13"/>
      <c r="EV354" s="13"/>
      <c r="EW354" s="13"/>
      <c r="EX354" s="13"/>
      <c r="EY354" s="13"/>
      <c r="EZ354" s="13"/>
      <c r="FA354" s="13"/>
      <c r="FB354" s="13"/>
      <c r="FC354" s="13"/>
      <c r="FD354" s="13"/>
      <c r="FE354" s="13"/>
      <c r="FF354" s="13"/>
      <c r="FG354" s="13"/>
      <c r="FH354" s="13"/>
      <c r="FI354" s="13"/>
      <c r="FJ354" s="13"/>
      <c r="FK354" s="13"/>
      <c r="FL354" s="13"/>
      <c r="FM354" s="13"/>
      <c r="FN354" s="13"/>
      <c r="FO354" s="13"/>
      <c r="FP354" s="13"/>
      <c r="FQ354" s="13"/>
      <c r="FR354" s="13"/>
      <c r="FS354" s="13"/>
      <c r="FT354" s="13"/>
      <c r="FU354" s="13"/>
      <c r="FV354" s="13"/>
      <c r="FW354" s="13"/>
      <c r="FX354" s="13"/>
      <c r="FY354" s="13"/>
      <c r="FZ354" s="13"/>
      <c r="GA354" s="13"/>
      <c r="GB354" s="13"/>
      <c r="GC354" s="13"/>
      <c r="GD354" s="13"/>
      <c r="GE354" s="13"/>
      <c r="GF354" s="13"/>
      <c r="GG354" s="13"/>
      <c r="GH354" s="13"/>
      <c r="GI354" s="13"/>
      <c r="GJ354" s="13"/>
      <c r="GK354" s="13"/>
      <c r="GL354" s="13"/>
      <c r="GM354" s="13"/>
      <c r="GN354" s="13"/>
      <c r="GO354" s="13"/>
      <c r="GP354" s="13"/>
      <c r="GQ354" s="13"/>
      <c r="GR354" s="13"/>
      <c r="GS354" s="13"/>
      <c r="GT354" s="13"/>
      <c r="GU354" s="13"/>
      <c r="GV354" s="13"/>
    </row>
    <row r="355" spans="1:204" x14ac:dyDescent="0.2">
      <c r="A355" s="277"/>
      <c r="B355" s="277"/>
      <c r="C355" s="277"/>
      <c r="D355" s="277"/>
      <c r="E355" s="277"/>
      <c r="F355" s="277"/>
      <c r="G355" s="219"/>
      <c r="I355" s="170"/>
      <c r="J355" s="152"/>
      <c r="K355" s="14"/>
      <c r="L355" s="14"/>
      <c r="M355" s="14"/>
      <c r="N355" s="276"/>
      <c r="O355" s="276"/>
      <c r="P355" s="276"/>
      <c r="Q355" s="276"/>
      <c r="R355" s="276"/>
      <c r="S355" s="276"/>
      <c r="T355" s="276"/>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3"/>
      <c r="AY355" s="13"/>
      <c r="AZ355" s="13"/>
      <c r="BA355" s="13"/>
      <c r="BB355" s="13"/>
      <c r="BC355" s="13"/>
      <c r="BD355" s="13"/>
      <c r="BE355" s="13"/>
      <c r="BF355" s="13"/>
      <c r="BG355" s="13"/>
      <c r="BH355" s="13"/>
      <c r="BI355" s="13"/>
      <c r="BJ355" s="13"/>
      <c r="BK355" s="13"/>
      <c r="BL355" s="13"/>
      <c r="BM355" s="13"/>
      <c r="BN355" s="13"/>
      <c r="BO355" s="13"/>
      <c r="BP355" s="13"/>
      <c r="BQ355" s="13"/>
      <c r="BR355" s="13"/>
      <c r="BS355" s="13"/>
      <c r="BT355" s="13"/>
      <c r="BU355" s="13"/>
      <c r="BV355" s="13"/>
      <c r="BW355" s="13"/>
      <c r="BX355" s="13"/>
      <c r="BY355" s="13"/>
      <c r="BZ355" s="13"/>
      <c r="CA355" s="13"/>
      <c r="CB355" s="13"/>
      <c r="CC355" s="13"/>
      <c r="CD355" s="13"/>
      <c r="CE355" s="13"/>
      <c r="CF355" s="13"/>
      <c r="CG355" s="13"/>
      <c r="CH355" s="13"/>
      <c r="CI355" s="13"/>
      <c r="CJ355" s="13"/>
      <c r="CK355" s="13"/>
      <c r="CL355" s="13"/>
      <c r="CM355" s="13"/>
      <c r="CN355" s="13"/>
      <c r="CO355" s="13"/>
      <c r="CP355" s="13"/>
      <c r="CQ355" s="13"/>
      <c r="CR355" s="13"/>
      <c r="CS355" s="13"/>
      <c r="CT355" s="13"/>
      <c r="CU355" s="13"/>
      <c r="CV355" s="13"/>
      <c r="CW355" s="13"/>
      <c r="CX355" s="13"/>
      <c r="CY355" s="13"/>
      <c r="CZ355" s="13"/>
      <c r="DA355" s="13"/>
      <c r="DB355" s="13"/>
      <c r="DC355" s="13"/>
      <c r="DD355" s="13"/>
      <c r="DE355" s="13"/>
      <c r="DF355" s="13"/>
      <c r="DG355" s="13"/>
      <c r="DH355" s="13"/>
      <c r="DI355" s="13"/>
      <c r="DJ355" s="13"/>
      <c r="DK355" s="13"/>
      <c r="DL355" s="13"/>
      <c r="DM355" s="13"/>
      <c r="DN355" s="13"/>
      <c r="DO355" s="13"/>
      <c r="DP355" s="13"/>
      <c r="DQ355" s="13"/>
      <c r="DR355" s="13"/>
      <c r="DS355" s="13"/>
      <c r="DT355" s="13"/>
      <c r="DU355" s="13"/>
      <c r="DV355" s="13"/>
      <c r="DW355" s="13"/>
      <c r="DX355" s="13"/>
      <c r="DY355" s="13"/>
      <c r="DZ355" s="13"/>
      <c r="EA355" s="13"/>
      <c r="EB355" s="13"/>
      <c r="EC355" s="13"/>
      <c r="ED355" s="13"/>
      <c r="EE355" s="13"/>
      <c r="EF355" s="13"/>
      <c r="EG355" s="13"/>
      <c r="EH355" s="13"/>
      <c r="EI355" s="13"/>
      <c r="EJ355" s="13"/>
      <c r="EK355" s="13"/>
      <c r="EL355" s="13"/>
      <c r="EM355" s="13"/>
      <c r="EN355" s="13"/>
      <c r="EO355" s="13"/>
      <c r="EP355" s="13"/>
      <c r="EQ355" s="13"/>
      <c r="ER355" s="13"/>
      <c r="ES355" s="13"/>
      <c r="ET355" s="13"/>
      <c r="EU355" s="13"/>
      <c r="EV355" s="13"/>
      <c r="EW355" s="13"/>
      <c r="EX355" s="13"/>
      <c r="EY355" s="13"/>
      <c r="EZ355" s="13"/>
      <c r="FA355" s="13"/>
      <c r="FB355" s="13"/>
      <c r="FC355" s="13"/>
      <c r="FD355" s="13"/>
      <c r="FE355" s="13"/>
      <c r="FF355" s="13"/>
      <c r="FG355" s="13"/>
      <c r="FH355" s="13"/>
      <c r="FI355" s="13"/>
      <c r="FJ355" s="13"/>
      <c r="FK355" s="13"/>
      <c r="FL355" s="13"/>
      <c r="FM355" s="13"/>
      <c r="FN355" s="13"/>
      <c r="FO355" s="13"/>
      <c r="FP355" s="13"/>
      <c r="FQ355" s="13"/>
      <c r="FR355" s="13"/>
      <c r="FS355" s="13"/>
      <c r="FT355" s="13"/>
      <c r="FU355" s="13"/>
      <c r="FV355" s="13"/>
      <c r="FW355" s="13"/>
      <c r="FX355" s="13"/>
      <c r="FY355" s="13"/>
      <c r="FZ355" s="13"/>
      <c r="GA355" s="13"/>
      <c r="GB355" s="13"/>
      <c r="GC355" s="13"/>
      <c r="GD355" s="13"/>
      <c r="GE355" s="13"/>
      <c r="GF355" s="13"/>
      <c r="GG355" s="13"/>
      <c r="GH355" s="13"/>
      <c r="GI355" s="13"/>
      <c r="GJ355" s="13"/>
      <c r="GK355" s="13"/>
      <c r="GL355" s="13"/>
      <c r="GM355" s="13"/>
      <c r="GN355" s="13"/>
      <c r="GO355" s="13"/>
      <c r="GP355" s="13"/>
      <c r="GQ355" s="13"/>
      <c r="GR355" s="13"/>
      <c r="GS355" s="13"/>
      <c r="GT355" s="13"/>
      <c r="GU355" s="13"/>
      <c r="GV355" s="13"/>
    </row>
    <row r="356" spans="1:204" x14ac:dyDescent="0.2">
      <c r="A356" s="277"/>
      <c r="B356" s="277"/>
      <c r="C356" s="277"/>
      <c r="D356" s="277"/>
      <c r="E356" s="277"/>
      <c r="F356" s="277"/>
      <c r="G356" s="219"/>
      <c r="I356" s="170"/>
      <c r="J356" s="152"/>
      <c r="K356" s="14"/>
      <c r="L356" s="14"/>
      <c r="M356" s="14"/>
      <c r="N356" s="276"/>
      <c r="O356" s="276"/>
      <c r="P356" s="276"/>
      <c r="Q356" s="276"/>
      <c r="R356" s="276"/>
      <c r="S356" s="276"/>
      <c r="T356" s="276"/>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13"/>
      <c r="AZ356" s="13"/>
      <c r="BA356" s="13"/>
      <c r="BB356" s="13"/>
      <c r="BC356" s="13"/>
      <c r="BD356" s="13"/>
      <c r="BE356" s="13"/>
      <c r="BF356" s="13"/>
      <c r="BG356" s="13"/>
      <c r="BH356" s="13"/>
      <c r="BI356" s="13"/>
      <c r="BJ356" s="13"/>
      <c r="BK356" s="13"/>
      <c r="BL356" s="13"/>
      <c r="BM356" s="13"/>
      <c r="BN356" s="13"/>
      <c r="BO356" s="13"/>
      <c r="BP356" s="13"/>
      <c r="BQ356" s="13"/>
      <c r="BR356" s="13"/>
      <c r="BS356" s="13"/>
      <c r="BT356" s="13"/>
      <c r="BU356" s="13"/>
      <c r="BV356" s="13"/>
      <c r="BW356" s="13"/>
      <c r="BX356" s="13"/>
      <c r="BY356" s="13"/>
      <c r="BZ356" s="13"/>
      <c r="CA356" s="13"/>
      <c r="CB356" s="13"/>
      <c r="CC356" s="13"/>
      <c r="CD356" s="13"/>
      <c r="CE356" s="13"/>
      <c r="CF356" s="13"/>
      <c r="CG356" s="13"/>
      <c r="CH356" s="13"/>
      <c r="CI356" s="13"/>
      <c r="CJ356" s="13"/>
      <c r="CK356" s="13"/>
      <c r="CL356" s="13"/>
      <c r="CM356" s="13"/>
      <c r="CN356" s="13"/>
      <c r="CO356" s="13"/>
      <c r="CP356" s="13"/>
      <c r="CQ356" s="13"/>
      <c r="CR356" s="13"/>
      <c r="CS356" s="13"/>
      <c r="CT356" s="13"/>
      <c r="CU356" s="13"/>
      <c r="CV356" s="13"/>
      <c r="CW356" s="13"/>
      <c r="CX356" s="13"/>
      <c r="CY356" s="13"/>
      <c r="CZ356" s="13"/>
      <c r="DA356" s="13"/>
      <c r="DB356" s="13"/>
      <c r="DC356" s="13"/>
      <c r="DD356" s="13"/>
      <c r="DE356" s="13"/>
      <c r="DF356" s="13"/>
      <c r="DG356" s="13"/>
      <c r="DH356" s="13"/>
      <c r="DI356" s="13"/>
      <c r="DJ356" s="13"/>
      <c r="DK356" s="13"/>
      <c r="DL356" s="13"/>
      <c r="DM356" s="13"/>
      <c r="DN356" s="13"/>
      <c r="DO356" s="13"/>
      <c r="DP356" s="13"/>
      <c r="DQ356" s="13"/>
      <c r="DR356" s="13"/>
      <c r="DS356" s="13"/>
      <c r="DT356" s="13"/>
      <c r="DU356" s="13"/>
      <c r="DV356" s="13"/>
      <c r="DW356" s="13"/>
      <c r="DX356" s="13"/>
      <c r="DY356" s="13"/>
      <c r="DZ356" s="13"/>
      <c r="EA356" s="13"/>
      <c r="EB356" s="13"/>
      <c r="EC356" s="13"/>
      <c r="ED356" s="13"/>
      <c r="EE356" s="13"/>
      <c r="EF356" s="13"/>
      <c r="EG356" s="13"/>
      <c r="EH356" s="13"/>
      <c r="EI356" s="13"/>
      <c r="EJ356" s="13"/>
      <c r="EK356" s="13"/>
      <c r="EL356" s="13"/>
      <c r="EM356" s="13"/>
      <c r="EN356" s="13"/>
      <c r="EO356" s="13"/>
      <c r="EP356" s="13"/>
      <c r="EQ356" s="13"/>
      <c r="ER356" s="13"/>
      <c r="ES356" s="13"/>
      <c r="ET356" s="13"/>
      <c r="EU356" s="13"/>
      <c r="EV356" s="13"/>
      <c r="EW356" s="13"/>
      <c r="EX356" s="13"/>
      <c r="EY356" s="13"/>
      <c r="EZ356" s="13"/>
      <c r="FA356" s="13"/>
      <c r="FB356" s="13"/>
      <c r="FC356" s="13"/>
      <c r="FD356" s="13"/>
      <c r="FE356" s="13"/>
      <c r="FF356" s="13"/>
      <c r="FG356" s="13"/>
      <c r="FH356" s="13"/>
      <c r="FI356" s="13"/>
      <c r="FJ356" s="13"/>
      <c r="FK356" s="13"/>
      <c r="FL356" s="13"/>
      <c r="FM356" s="13"/>
      <c r="FN356" s="13"/>
      <c r="FO356" s="13"/>
      <c r="FP356" s="13"/>
      <c r="FQ356" s="13"/>
      <c r="FR356" s="13"/>
      <c r="FS356" s="13"/>
      <c r="FT356" s="13"/>
      <c r="FU356" s="13"/>
      <c r="FV356" s="13"/>
      <c r="FW356" s="13"/>
      <c r="FX356" s="13"/>
      <c r="FY356" s="13"/>
      <c r="FZ356" s="13"/>
      <c r="GA356" s="13"/>
      <c r="GB356" s="13"/>
      <c r="GC356" s="13"/>
      <c r="GD356" s="13"/>
      <c r="GE356" s="13"/>
      <c r="GF356" s="13"/>
      <c r="GG356" s="13"/>
      <c r="GH356" s="13"/>
      <c r="GI356" s="13"/>
      <c r="GJ356" s="13"/>
      <c r="GK356" s="13"/>
      <c r="GL356" s="13"/>
      <c r="GM356" s="13"/>
      <c r="GN356" s="13"/>
      <c r="GO356" s="13"/>
      <c r="GP356" s="13"/>
      <c r="GQ356" s="13"/>
      <c r="GR356" s="13"/>
      <c r="GS356" s="13"/>
      <c r="GT356" s="13"/>
      <c r="GU356" s="13"/>
      <c r="GV356" s="13"/>
    </row>
    <row r="357" spans="1:204" x14ac:dyDescent="0.2">
      <c r="A357" s="277"/>
      <c r="B357" s="277"/>
      <c r="C357" s="277"/>
      <c r="D357" s="277"/>
      <c r="E357" s="277"/>
      <c r="F357" s="277"/>
      <c r="G357" s="219"/>
      <c r="H357" s="192"/>
      <c r="I357" s="21"/>
      <c r="J357" s="157"/>
      <c r="K357" s="14"/>
      <c r="L357" s="14"/>
      <c r="M357" s="14"/>
      <c r="N357" s="276"/>
      <c r="O357" s="276"/>
      <c r="P357" s="276"/>
      <c r="Q357" s="276"/>
      <c r="R357" s="276"/>
      <c r="S357" s="276"/>
      <c r="T357" s="276"/>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c r="AX357" s="13"/>
      <c r="AY357" s="13"/>
      <c r="AZ357" s="13"/>
      <c r="BA357" s="13"/>
      <c r="BB357" s="13"/>
      <c r="BC357" s="13"/>
      <c r="BD357" s="13"/>
      <c r="BE357" s="13"/>
      <c r="BF357" s="13"/>
      <c r="BG357" s="13"/>
      <c r="BH357" s="13"/>
      <c r="BI357" s="13"/>
      <c r="BJ357" s="13"/>
      <c r="BK357" s="13"/>
      <c r="BL357" s="13"/>
      <c r="BM357" s="13"/>
      <c r="BN357" s="13"/>
      <c r="BO357" s="13"/>
      <c r="BP357" s="13"/>
      <c r="BQ357" s="13"/>
      <c r="BR357" s="13"/>
      <c r="BS357" s="13"/>
      <c r="BT357" s="13"/>
      <c r="BU357" s="13"/>
      <c r="BV357" s="13"/>
      <c r="BW357" s="13"/>
      <c r="BX357" s="13"/>
      <c r="BY357" s="13"/>
      <c r="BZ357" s="13"/>
      <c r="CA357" s="13"/>
      <c r="CB357" s="13"/>
      <c r="CC357" s="13"/>
      <c r="CD357" s="13"/>
      <c r="CE357" s="13"/>
      <c r="CF357" s="13"/>
      <c r="CG357" s="13"/>
      <c r="CH357" s="13"/>
      <c r="CI357" s="13"/>
      <c r="CJ357" s="13"/>
      <c r="CK357" s="13"/>
      <c r="CL357" s="13"/>
      <c r="CM357" s="13"/>
      <c r="CN357" s="13"/>
      <c r="CO357" s="13"/>
      <c r="CP357" s="13"/>
      <c r="CQ357" s="13"/>
      <c r="CR357" s="13"/>
      <c r="CS357" s="13"/>
      <c r="CT357" s="13"/>
      <c r="CU357" s="13"/>
      <c r="CV357" s="13"/>
      <c r="CW357" s="13"/>
      <c r="CX357" s="13"/>
      <c r="CY357" s="13"/>
      <c r="CZ357" s="13"/>
      <c r="DA357" s="13"/>
      <c r="DB357" s="13"/>
      <c r="DC357" s="13"/>
      <c r="DD357" s="13"/>
      <c r="DE357" s="13"/>
      <c r="DF357" s="13"/>
      <c r="DG357" s="13"/>
      <c r="DH357" s="13"/>
      <c r="DI357" s="13"/>
      <c r="DJ357" s="13"/>
      <c r="DK357" s="13"/>
      <c r="DL357" s="13"/>
      <c r="DM357" s="13"/>
      <c r="DN357" s="13"/>
      <c r="DO357" s="13"/>
      <c r="DP357" s="13"/>
      <c r="DQ357" s="13"/>
      <c r="DR357" s="13"/>
      <c r="DS357" s="13"/>
      <c r="DT357" s="13"/>
      <c r="DU357" s="13"/>
      <c r="DV357" s="13"/>
      <c r="DW357" s="13"/>
      <c r="DX357" s="13"/>
      <c r="DY357" s="13"/>
      <c r="DZ357" s="13"/>
      <c r="EA357" s="13"/>
      <c r="EB357" s="13"/>
      <c r="EC357" s="13"/>
      <c r="ED357" s="13"/>
      <c r="EE357" s="13"/>
      <c r="EF357" s="13"/>
      <c r="EG357" s="13"/>
      <c r="EH357" s="13"/>
      <c r="EI357" s="13"/>
      <c r="EJ357" s="13"/>
      <c r="EK357" s="13"/>
      <c r="EL357" s="13"/>
      <c r="EM357" s="13"/>
      <c r="EN357" s="13"/>
      <c r="EO357" s="13"/>
      <c r="EP357" s="13"/>
      <c r="EQ357" s="13"/>
      <c r="ER357" s="13"/>
      <c r="ES357" s="13"/>
      <c r="ET357" s="13"/>
      <c r="EU357" s="13"/>
      <c r="EV357" s="13"/>
      <c r="EW357" s="13"/>
      <c r="EX357" s="13"/>
      <c r="EY357" s="13"/>
      <c r="EZ357" s="13"/>
      <c r="FA357" s="13"/>
      <c r="FB357" s="13"/>
      <c r="FC357" s="13"/>
      <c r="FD357" s="13"/>
      <c r="FE357" s="13"/>
      <c r="FF357" s="13"/>
      <c r="FG357" s="13"/>
      <c r="FH357" s="13"/>
      <c r="FI357" s="13"/>
      <c r="FJ357" s="13"/>
      <c r="FK357" s="13"/>
      <c r="FL357" s="13"/>
      <c r="FM357" s="13"/>
      <c r="FN357" s="13"/>
      <c r="FO357" s="13"/>
      <c r="FP357" s="13"/>
      <c r="FQ357" s="13"/>
      <c r="FR357" s="13"/>
      <c r="FS357" s="13"/>
      <c r="FT357" s="13"/>
      <c r="FU357" s="13"/>
      <c r="FV357" s="13"/>
      <c r="FW357" s="13"/>
      <c r="FX357" s="13"/>
      <c r="FY357" s="13"/>
      <c r="FZ357" s="13"/>
      <c r="GA357" s="13"/>
      <c r="GB357" s="13"/>
      <c r="GC357" s="13"/>
      <c r="GD357" s="13"/>
      <c r="GE357" s="13"/>
      <c r="GF357" s="13"/>
      <c r="GG357" s="13"/>
      <c r="GH357" s="13"/>
      <c r="GI357" s="13"/>
      <c r="GJ357" s="13"/>
      <c r="GK357" s="13"/>
      <c r="GL357" s="13"/>
      <c r="GM357" s="13"/>
      <c r="GN357" s="13"/>
      <c r="GO357" s="13"/>
      <c r="GP357" s="13"/>
      <c r="GQ357" s="13"/>
      <c r="GR357" s="13"/>
      <c r="GS357" s="13"/>
      <c r="GT357" s="13"/>
      <c r="GU357" s="13"/>
      <c r="GV357" s="13"/>
    </row>
    <row r="358" spans="1:204" x14ac:dyDescent="0.2">
      <c r="A358" s="277"/>
      <c r="B358" s="277"/>
      <c r="C358" s="277"/>
      <c r="D358" s="277"/>
      <c r="E358" s="277"/>
      <c r="F358" s="277"/>
      <c r="G358" s="219"/>
      <c r="H358" s="192"/>
      <c r="I358" s="21"/>
      <c r="J358" s="157"/>
      <c r="K358" s="14"/>
      <c r="L358" s="14"/>
      <c r="M358" s="14"/>
      <c r="N358" s="276"/>
      <c r="O358" s="276"/>
      <c r="P358" s="276"/>
      <c r="Q358" s="276"/>
      <c r="R358" s="276"/>
      <c r="S358" s="276"/>
      <c r="T358" s="276"/>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c r="BA358" s="13"/>
      <c r="BB358" s="13"/>
      <c r="BC358" s="13"/>
      <c r="BD358" s="13"/>
      <c r="BE358" s="13"/>
      <c r="BF358" s="13"/>
      <c r="BG358" s="13"/>
      <c r="BH358" s="13"/>
      <c r="BI358" s="13"/>
      <c r="BJ358" s="13"/>
      <c r="BK358" s="13"/>
      <c r="BL358" s="13"/>
      <c r="BM358" s="13"/>
      <c r="BN358" s="13"/>
      <c r="BO358" s="13"/>
      <c r="BP358" s="13"/>
      <c r="BQ358" s="13"/>
      <c r="BR358" s="13"/>
      <c r="BS358" s="13"/>
      <c r="BT358" s="13"/>
      <c r="BU358" s="13"/>
      <c r="BV358" s="13"/>
      <c r="BW358" s="13"/>
      <c r="BX358" s="13"/>
      <c r="BY358" s="13"/>
      <c r="BZ358" s="13"/>
      <c r="CA358" s="13"/>
      <c r="CB358" s="13"/>
      <c r="CC358" s="13"/>
      <c r="CD358" s="13"/>
      <c r="CE358" s="13"/>
      <c r="CF358" s="13"/>
      <c r="CG358" s="13"/>
      <c r="CH358" s="13"/>
      <c r="CI358" s="13"/>
      <c r="CJ358" s="13"/>
      <c r="CK358" s="13"/>
      <c r="CL358" s="13"/>
      <c r="CM358" s="13"/>
      <c r="CN358" s="13"/>
      <c r="CO358" s="13"/>
      <c r="CP358" s="13"/>
      <c r="CQ358" s="13"/>
      <c r="CR358" s="13"/>
      <c r="CS358" s="13"/>
      <c r="CT358" s="13"/>
      <c r="CU358" s="13"/>
      <c r="CV358" s="13"/>
      <c r="CW358" s="13"/>
      <c r="CX358" s="13"/>
      <c r="CY358" s="13"/>
      <c r="CZ358" s="13"/>
      <c r="DA358" s="13"/>
      <c r="DB358" s="13"/>
      <c r="DC358" s="13"/>
      <c r="DD358" s="13"/>
      <c r="DE358" s="13"/>
      <c r="DF358" s="13"/>
      <c r="DG358" s="13"/>
      <c r="DH358" s="13"/>
      <c r="DI358" s="13"/>
      <c r="DJ358" s="13"/>
      <c r="DK358" s="13"/>
      <c r="DL358" s="13"/>
      <c r="DM358" s="13"/>
      <c r="DN358" s="13"/>
      <c r="DO358" s="13"/>
      <c r="DP358" s="13"/>
      <c r="DQ358" s="13"/>
      <c r="DR358" s="13"/>
      <c r="DS358" s="13"/>
      <c r="DT358" s="13"/>
      <c r="DU358" s="13"/>
      <c r="DV358" s="13"/>
      <c r="DW358" s="13"/>
      <c r="DX358" s="13"/>
      <c r="DY358" s="13"/>
      <c r="DZ358" s="13"/>
      <c r="EA358" s="13"/>
      <c r="EB358" s="13"/>
      <c r="EC358" s="13"/>
      <c r="ED358" s="13"/>
      <c r="EE358" s="13"/>
      <c r="EF358" s="13"/>
      <c r="EG358" s="13"/>
      <c r="EH358" s="13"/>
      <c r="EI358" s="13"/>
      <c r="EJ358" s="13"/>
      <c r="EK358" s="13"/>
      <c r="EL358" s="13"/>
      <c r="EM358" s="13"/>
      <c r="EN358" s="13"/>
      <c r="EO358" s="13"/>
      <c r="EP358" s="13"/>
      <c r="EQ358" s="13"/>
      <c r="ER358" s="13"/>
      <c r="ES358" s="13"/>
      <c r="ET358" s="13"/>
      <c r="EU358" s="13"/>
      <c r="EV358" s="13"/>
      <c r="EW358" s="13"/>
      <c r="EX358" s="13"/>
      <c r="EY358" s="13"/>
      <c r="EZ358" s="13"/>
      <c r="FA358" s="13"/>
      <c r="FB358" s="13"/>
      <c r="FC358" s="13"/>
      <c r="FD358" s="13"/>
      <c r="FE358" s="13"/>
      <c r="FF358" s="13"/>
      <c r="FG358" s="13"/>
      <c r="FH358" s="13"/>
      <c r="FI358" s="13"/>
      <c r="FJ358" s="13"/>
      <c r="FK358" s="13"/>
      <c r="FL358" s="13"/>
      <c r="FM358" s="13"/>
      <c r="FN358" s="13"/>
      <c r="FO358" s="13"/>
      <c r="FP358" s="13"/>
      <c r="FQ358" s="13"/>
      <c r="FR358" s="13"/>
      <c r="FS358" s="13"/>
      <c r="FT358" s="13"/>
      <c r="FU358" s="13"/>
      <c r="FV358" s="13"/>
      <c r="FW358" s="13"/>
      <c r="FX358" s="13"/>
      <c r="FY358" s="13"/>
      <c r="FZ358" s="13"/>
      <c r="GA358" s="13"/>
      <c r="GB358" s="13"/>
      <c r="GC358" s="13"/>
      <c r="GD358" s="13"/>
      <c r="GE358" s="13"/>
      <c r="GF358" s="13"/>
      <c r="GG358" s="13"/>
      <c r="GH358" s="13"/>
      <c r="GI358" s="13"/>
      <c r="GJ358" s="13"/>
      <c r="GK358" s="13"/>
      <c r="GL358" s="13"/>
      <c r="GM358" s="13"/>
      <c r="GN358" s="13"/>
      <c r="GO358" s="13"/>
      <c r="GP358" s="13"/>
      <c r="GQ358" s="13"/>
      <c r="GR358" s="13"/>
      <c r="GS358" s="13"/>
      <c r="GT358" s="13"/>
      <c r="GU358" s="13"/>
      <c r="GV358" s="13"/>
    </row>
    <row r="359" spans="1:204" x14ac:dyDescent="0.2">
      <c r="A359" s="277"/>
      <c r="B359" s="277"/>
      <c r="C359" s="277"/>
      <c r="D359" s="277"/>
      <c r="E359" s="277"/>
      <c r="F359" s="277"/>
      <c r="G359" s="219"/>
      <c r="H359" s="192"/>
      <c r="I359" s="21"/>
      <c r="J359" s="157"/>
      <c r="K359" s="14"/>
      <c r="L359" s="14"/>
      <c r="M359" s="14"/>
      <c r="N359" s="276"/>
      <c r="O359" s="276"/>
      <c r="P359" s="276"/>
      <c r="Q359" s="276"/>
      <c r="R359" s="276"/>
      <c r="S359" s="276"/>
      <c r="T359" s="276"/>
      <c r="W359" s="13"/>
      <c r="X359" s="13"/>
      <c r="Y359" s="13"/>
      <c r="Z359" s="13"/>
      <c r="AA359" s="13"/>
      <c r="AB359" s="13"/>
      <c r="AC359" s="13"/>
      <c r="AD359" s="13"/>
      <c r="AE359" s="13"/>
      <c r="AF359" s="13"/>
      <c r="AG359" s="13"/>
      <c r="AH359" s="13"/>
      <c r="AI359" s="13"/>
      <c r="AJ359" s="13"/>
      <c r="AK359" s="13"/>
      <c r="AL359" s="13"/>
      <c r="AM359" s="13"/>
      <c r="AN359" s="13"/>
      <c r="AO359" s="13"/>
      <c r="AP359" s="13"/>
      <c r="AQ359" s="13"/>
      <c r="AR359" s="13"/>
      <c r="AS359" s="13"/>
      <c r="AT359" s="13"/>
      <c r="AU359" s="13"/>
      <c r="AV359" s="13"/>
      <c r="AW359" s="13"/>
      <c r="AX359" s="13"/>
      <c r="AY359" s="13"/>
      <c r="AZ359" s="13"/>
      <c r="BA359" s="13"/>
      <c r="BB359" s="13"/>
      <c r="BC359" s="13"/>
      <c r="BD359" s="13"/>
      <c r="BE359" s="13"/>
      <c r="BF359" s="13"/>
      <c r="BG359" s="13"/>
      <c r="BH359" s="13"/>
      <c r="BI359" s="13"/>
      <c r="BJ359" s="13"/>
      <c r="BK359" s="13"/>
      <c r="BL359" s="13"/>
      <c r="BM359" s="13"/>
      <c r="BN359" s="13"/>
      <c r="BO359" s="13"/>
      <c r="BP359" s="13"/>
      <c r="BQ359" s="13"/>
      <c r="BR359" s="13"/>
      <c r="BS359" s="13"/>
      <c r="BT359" s="13"/>
      <c r="BU359" s="13"/>
      <c r="BV359" s="13"/>
      <c r="BW359" s="13"/>
      <c r="BX359" s="13"/>
      <c r="BY359" s="13"/>
      <c r="BZ359" s="13"/>
      <c r="CA359" s="13"/>
      <c r="CB359" s="13"/>
      <c r="CC359" s="13"/>
      <c r="CD359" s="13"/>
      <c r="CE359" s="13"/>
      <c r="CF359" s="13"/>
      <c r="CG359" s="13"/>
      <c r="CH359" s="13"/>
      <c r="CI359" s="13"/>
      <c r="CJ359" s="13"/>
      <c r="CK359" s="13"/>
      <c r="CL359" s="13"/>
      <c r="CM359" s="13"/>
      <c r="CN359" s="13"/>
      <c r="CO359" s="13"/>
      <c r="CP359" s="13"/>
      <c r="CQ359" s="13"/>
      <c r="CR359" s="13"/>
      <c r="CS359" s="13"/>
      <c r="CT359" s="13"/>
      <c r="CU359" s="13"/>
      <c r="CV359" s="13"/>
      <c r="CW359" s="13"/>
      <c r="CX359" s="13"/>
      <c r="CY359" s="13"/>
      <c r="CZ359" s="13"/>
      <c r="DA359" s="13"/>
      <c r="DB359" s="13"/>
      <c r="DC359" s="13"/>
      <c r="DD359" s="13"/>
      <c r="DE359" s="13"/>
      <c r="DF359" s="13"/>
      <c r="DG359" s="13"/>
      <c r="DH359" s="13"/>
      <c r="DI359" s="13"/>
      <c r="DJ359" s="13"/>
      <c r="DK359" s="13"/>
      <c r="DL359" s="13"/>
      <c r="DM359" s="13"/>
      <c r="DN359" s="13"/>
      <c r="DO359" s="13"/>
      <c r="DP359" s="13"/>
      <c r="DQ359" s="13"/>
      <c r="DR359" s="13"/>
      <c r="DS359" s="13"/>
      <c r="DT359" s="13"/>
      <c r="DU359" s="13"/>
      <c r="DV359" s="13"/>
      <c r="DW359" s="13"/>
      <c r="DX359" s="13"/>
      <c r="DY359" s="13"/>
      <c r="DZ359" s="13"/>
      <c r="EA359" s="13"/>
      <c r="EB359" s="13"/>
      <c r="EC359" s="13"/>
      <c r="ED359" s="13"/>
      <c r="EE359" s="13"/>
      <c r="EF359" s="13"/>
      <c r="EG359" s="13"/>
      <c r="EH359" s="13"/>
      <c r="EI359" s="13"/>
      <c r="EJ359" s="13"/>
      <c r="EK359" s="13"/>
      <c r="EL359" s="13"/>
      <c r="EM359" s="13"/>
      <c r="EN359" s="13"/>
      <c r="EO359" s="13"/>
      <c r="EP359" s="13"/>
      <c r="EQ359" s="13"/>
      <c r="ER359" s="13"/>
      <c r="ES359" s="13"/>
      <c r="ET359" s="13"/>
      <c r="EU359" s="13"/>
      <c r="EV359" s="13"/>
      <c r="EW359" s="13"/>
      <c r="EX359" s="13"/>
      <c r="EY359" s="13"/>
      <c r="EZ359" s="13"/>
      <c r="FA359" s="13"/>
      <c r="FB359" s="13"/>
      <c r="FC359" s="13"/>
      <c r="FD359" s="13"/>
      <c r="FE359" s="13"/>
      <c r="FF359" s="13"/>
      <c r="FG359" s="13"/>
      <c r="FH359" s="13"/>
      <c r="FI359" s="13"/>
      <c r="FJ359" s="13"/>
      <c r="FK359" s="13"/>
      <c r="FL359" s="13"/>
      <c r="FM359" s="13"/>
      <c r="FN359" s="13"/>
      <c r="FO359" s="13"/>
      <c r="FP359" s="13"/>
      <c r="FQ359" s="13"/>
      <c r="FR359" s="13"/>
      <c r="FS359" s="13"/>
      <c r="FT359" s="13"/>
      <c r="FU359" s="13"/>
      <c r="FV359" s="13"/>
      <c r="FW359" s="13"/>
      <c r="FX359" s="13"/>
      <c r="FY359" s="13"/>
      <c r="FZ359" s="13"/>
      <c r="GA359" s="13"/>
      <c r="GB359" s="13"/>
      <c r="GC359" s="13"/>
      <c r="GD359" s="13"/>
      <c r="GE359" s="13"/>
      <c r="GF359" s="13"/>
      <c r="GG359" s="13"/>
      <c r="GH359" s="13"/>
      <c r="GI359" s="13"/>
      <c r="GJ359" s="13"/>
      <c r="GK359" s="13"/>
      <c r="GL359" s="13"/>
      <c r="GM359" s="13"/>
      <c r="GN359" s="13"/>
      <c r="GO359" s="13"/>
      <c r="GP359" s="13"/>
      <c r="GQ359" s="13"/>
      <c r="GR359" s="13"/>
      <c r="GS359" s="13"/>
      <c r="GT359" s="13"/>
      <c r="GU359" s="13"/>
      <c r="GV359" s="13"/>
    </row>
    <row r="360" spans="1:204" x14ac:dyDescent="0.2">
      <c r="A360" s="277"/>
      <c r="B360" s="277"/>
      <c r="C360" s="277"/>
      <c r="D360" s="277"/>
      <c r="E360" s="277"/>
      <c r="F360" s="277"/>
      <c r="G360" s="219"/>
      <c r="H360" s="192"/>
      <c r="I360" s="21"/>
      <c r="J360" s="157"/>
      <c r="K360" s="14"/>
      <c r="L360" s="14"/>
      <c r="M360" s="14"/>
      <c r="N360" s="276"/>
      <c r="O360" s="276"/>
      <c r="P360" s="276"/>
      <c r="Q360" s="276"/>
      <c r="R360" s="276"/>
      <c r="S360" s="276"/>
      <c r="T360" s="276"/>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c r="AS360" s="13"/>
      <c r="AT360" s="13"/>
      <c r="AU360" s="13"/>
      <c r="AV360" s="13"/>
      <c r="AW360" s="13"/>
      <c r="AX360" s="13"/>
      <c r="AY360" s="13"/>
      <c r="AZ360" s="13"/>
      <c r="BA360" s="13"/>
      <c r="BB360" s="13"/>
      <c r="BC360" s="13"/>
      <c r="BD360" s="13"/>
      <c r="BE360" s="13"/>
      <c r="BF360" s="13"/>
      <c r="BG360" s="13"/>
      <c r="BH360" s="13"/>
      <c r="BI360" s="13"/>
      <c r="BJ360" s="13"/>
      <c r="BK360" s="13"/>
      <c r="BL360" s="13"/>
      <c r="BM360" s="13"/>
      <c r="BN360" s="13"/>
      <c r="BO360" s="13"/>
      <c r="BP360" s="13"/>
      <c r="BQ360" s="13"/>
      <c r="BR360" s="13"/>
      <c r="BS360" s="13"/>
      <c r="BT360" s="13"/>
      <c r="BU360" s="13"/>
      <c r="BV360" s="13"/>
      <c r="BW360" s="13"/>
      <c r="BX360" s="13"/>
      <c r="BY360" s="13"/>
      <c r="BZ360" s="13"/>
      <c r="CA360" s="13"/>
      <c r="CB360" s="13"/>
      <c r="CC360" s="13"/>
      <c r="CD360" s="13"/>
      <c r="CE360" s="13"/>
      <c r="CF360" s="13"/>
      <c r="CG360" s="13"/>
      <c r="CH360" s="13"/>
      <c r="CI360" s="13"/>
      <c r="CJ360" s="13"/>
      <c r="CK360" s="13"/>
      <c r="CL360" s="13"/>
      <c r="CM360" s="13"/>
      <c r="CN360" s="13"/>
      <c r="CO360" s="13"/>
      <c r="CP360" s="13"/>
      <c r="CQ360" s="13"/>
      <c r="CR360" s="13"/>
      <c r="CS360" s="13"/>
      <c r="CT360" s="13"/>
      <c r="CU360" s="13"/>
      <c r="CV360" s="13"/>
      <c r="CW360" s="13"/>
      <c r="CX360" s="13"/>
      <c r="CY360" s="13"/>
      <c r="CZ360" s="13"/>
      <c r="DA360" s="13"/>
      <c r="DB360" s="13"/>
      <c r="DC360" s="13"/>
      <c r="DD360" s="13"/>
      <c r="DE360" s="13"/>
      <c r="DF360" s="13"/>
      <c r="DG360" s="13"/>
      <c r="DH360" s="13"/>
      <c r="DI360" s="13"/>
      <c r="DJ360" s="13"/>
      <c r="DK360" s="13"/>
      <c r="DL360" s="13"/>
      <c r="DM360" s="13"/>
      <c r="DN360" s="13"/>
      <c r="DO360" s="13"/>
      <c r="DP360" s="13"/>
      <c r="DQ360" s="13"/>
      <c r="DR360" s="13"/>
      <c r="DS360" s="13"/>
      <c r="DT360" s="13"/>
      <c r="DU360" s="13"/>
      <c r="DV360" s="13"/>
      <c r="DW360" s="13"/>
      <c r="DX360" s="13"/>
      <c r="DY360" s="13"/>
      <c r="DZ360" s="13"/>
      <c r="EA360" s="13"/>
      <c r="EB360" s="13"/>
      <c r="EC360" s="13"/>
      <c r="ED360" s="13"/>
      <c r="EE360" s="13"/>
      <c r="EF360" s="13"/>
      <c r="EG360" s="13"/>
      <c r="EH360" s="13"/>
      <c r="EI360" s="13"/>
      <c r="EJ360" s="13"/>
      <c r="EK360" s="13"/>
      <c r="EL360" s="13"/>
      <c r="EM360" s="13"/>
      <c r="EN360" s="13"/>
      <c r="EO360" s="13"/>
      <c r="EP360" s="13"/>
      <c r="EQ360" s="13"/>
      <c r="ER360" s="13"/>
      <c r="ES360" s="13"/>
      <c r="ET360" s="13"/>
      <c r="EU360" s="13"/>
      <c r="EV360" s="13"/>
      <c r="EW360" s="13"/>
      <c r="EX360" s="13"/>
      <c r="EY360" s="13"/>
      <c r="EZ360" s="13"/>
      <c r="FA360" s="13"/>
      <c r="FB360" s="13"/>
      <c r="FC360" s="13"/>
      <c r="FD360" s="13"/>
      <c r="FE360" s="13"/>
      <c r="FF360" s="13"/>
      <c r="FG360" s="13"/>
      <c r="FH360" s="13"/>
      <c r="FI360" s="13"/>
      <c r="FJ360" s="13"/>
      <c r="FK360" s="13"/>
      <c r="FL360" s="13"/>
      <c r="FM360" s="13"/>
      <c r="FN360" s="13"/>
      <c r="FO360" s="13"/>
      <c r="FP360" s="13"/>
      <c r="FQ360" s="13"/>
      <c r="FR360" s="13"/>
      <c r="FS360" s="13"/>
      <c r="FT360" s="13"/>
      <c r="FU360" s="13"/>
      <c r="FV360" s="13"/>
      <c r="FW360" s="13"/>
      <c r="FX360" s="13"/>
      <c r="FY360" s="13"/>
      <c r="FZ360" s="13"/>
      <c r="GA360" s="13"/>
      <c r="GB360" s="13"/>
      <c r="GC360" s="13"/>
      <c r="GD360" s="13"/>
      <c r="GE360" s="13"/>
      <c r="GF360" s="13"/>
      <c r="GG360" s="13"/>
      <c r="GH360" s="13"/>
      <c r="GI360" s="13"/>
      <c r="GJ360" s="13"/>
      <c r="GK360" s="13"/>
      <c r="GL360" s="13"/>
      <c r="GM360" s="13"/>
      <c r="GN360" s="13"/>
      <c r="GO360" s="13"/>
      <c r="GP360" s="13"/>
      <c r="GQ360" s="13"/>
      <c r="GR360" s="13"/>
      <c r="GS360" s="13"/>
      <c r="GT360" s="13"/>
      <c r="GU360" s="13"/>
      <c r="GV360" s="13"/>
    </row>
    <row r="361" spans="1:204" x14ac:dyDescent="0.2">
      <c r="A361" s="119"/>
      <c r="B361" s="10"/>
      <c r="C361" s="17"/>
      <c r="D361" s="17"/>
      <c r="E361" s="10"/>
      <c r="F361" s="16"/>
      <c r="G361" s="215"/>
      <c r="H361" s="192"/>
      <c r="I361" s="185"/>
      <c r="J361" s="152"/>
      <c r="K361" s="14"/>
      <c r="L361" s="14"/>
      <c r="M361" s="14"/>
      <c r="N361" s="10"/>
      <c r="O361" s="10"/>
      <c r="P361" s="19"/>
      <c r="Q361" s="16"/>
      <c r="R361" s="16"/>
      <c r="S361" s="10"/>
      <c r="T361" s="10"/>
      <c r="W361" s="13"/>
      <c r="X361" s="13"/>
      <c r="Y361" s="13"/>
      <c r="Z361" s="13"/>
      <c r="AA361" s="13"/>
      <c r="AB361" s="13"/>
      <c r="AC361" s="13"/>
      <c r="AD361" s="13"/>
      <c r="AE361" s="13"/>
      <c r="AF361" s="13"/>
      <c r="AG361" s="13"/>
      <c r="AH361" s="13"/>
      <c r="AI361" s="13"/>
      <c r="AJ361" s="13"/>
      <c r="AK361" s="13"/>
      <c r="AL361" s="13"/>
      <c r="AM361" s="13"/>
      <c r="AN361" s="13"/>
      <c r="AO361" s="13"/>
      <c r="AP361" s="13"/>
      <c r="AQ361" s="13"/>
      <c r="AR361" s="13"/>
      <c r="AS361" s="13"/>
      <c r="AT361" s="13"/>
      <c r="AU361" s="13"/>
      <c r="AV361" s="13"/>
      <c r="AW361" s="13"/>
      <c r="AX361" s="13"/>
      <c r="AY361" s="13"/>
      <c r="AZ361" s="13"/>
      <c r="BA361" s="13"/>
      <c r="BB361" s="13"/>
      <c r="BC361" s="13"/>
      <c r="BD361" s="13"/>
      <c r="BE361" s="13"/>
      <c r="BF361" s="13"/>
      <c r="BG361" s="13"/>
      <c r="BH361" s="13"/>
      <c r="BI361" s="13"/>
      <c r="BJ361" s="13"/>
      <c r="BK361" s="13"/>
      <c r="BL361" s="13"/>
      <c r="BM361" s="13"/>
      <c r="BN361" s="13"/>
      <c r="BO361" s="13"/>
      <c r="BP361" s="13"/>
      <c r="BQ361" s="13"/>
      <c r="BR361" s="13"/>
      <c r="BS361" s="13"/>
      <c r="BT361" s="13"/>
      <c r="BU361" s="13"/>
      <c r="BV361" s="13"/>
      <c r="BW361" s="13"/>
      <c r="BX361" s="13"/>
      <c r="BY361" s="13"/>
      <c r="BZ361" s="13"/>
      <c r="CA361" s="13"/>
      <c r="CB361" s="13"/>
      <c r="CC361" s="13"/>
      <c r="CD361" s="13"/>
      <c r="CE361" s="13"/>
      <c r="CF361" s="13"/>
      <c r="CG361" s="13"/>
      <c r="CH361" s="13"/>
      <c r="CI361" s="13"/>
      <c r="CJ361" s="13"/>
      <c r="CK361" s="13"/>
      <c r="CL361" s="13"/>
      <c r="CM361" s="13"/>
      <c r="CN361" s="13"/>
      <c r="CO361" s="13"/>
      <c r="CP361" s="13"/>
      <c r="CQ361" s="13"/>
      <c r="CR361" s="13"/>
      <c r="CS361" s="13"/>
      <c r="CT361" s="13"/>
      <c r="CU361" s="13"/>
      <c r="CV361" s="13"/>
      <c r="CW361" s="13"/>
      <c r="CX361" s="13"/>
      <c r="CY361" s="13"/>
      <c r="CZ361" s="13"/>
      <c r="DA361" s="13"/>
      <c r="DB361" s="13"/>
      <c r="DC361" s="13"/>
      <c r="DD361" s="13"/>
      <c r="DE361" s="13"/>
      <c r="DF361" s="13"/>
      <c r="DG361" s="13"/>
      <c r="DH361" s="13"/>
      <c r="DI361" s="13"/>
      <c r="DJ361" s="13"/>
      <c r="DK361" s="13"/>
      <c r="DL361" s="13"/>
      <c r="DM361" s="13"/>
      <c r="DN361" s="13"/>
      <c r="DO361" s="13"/>
      <c r="DP361" s="13"/>
      <c r="DQ361" s="13"/>
      <c r="DR361" s="13"/>
      <c r="DS361" s="13"/>
      <c r="DT361" s="13"/>
      <c r="DU361" s="13"/>
      <c r="DV361" s="13"/>
      <c r="DW361" s="13"/>
      <c r="DX361" s="13"/>
      <c r="DY361" s="13"/>
      <c r="DZ361" s="13"/>
      <c r="EA361" s="13"/>
      <c r="EB361" s="13"/>
      <c r="EC361" s="13"/>
      <c r="ED361" s="13"/>
      <c r="EE361" s="13"/>
      <c r="EF361" s="13"/>
      <c r="EG361" s="13"/>
      <c r="EH361" s="13"/>
      <c r="EI361" s="13"/>
      <c r="EJ361" s="13"/>
      <c r="EK361" s="13"/>
      <c r="EL361" s="13"/>
      <c r="EM361" s="13"/>
      <c r="EN361" s="13"/>
      <c r="EO361" s="13"/>
      <c r="EP361" s="13"/>
      <c r="EQ361" s="13"/>
      <c r="ER361" s="13"/>
      <c r="ES361" s="13"/>
      <c r="ET361" s="13"/>
      <c r="EU361" s="13"/>
      <c r="EV361" s="13"/>
      <c r="EW361" s="13"/>
      <c r="EX361" s="13"/>
      <c r="EY361" s="13"/>
      <c r="EZ361" s="13"/>
      <c r="FA361" s="13"/>
      <c r="FB361" s="13"/>
      <c r="FC361" s="13"/>
      <c r="FD361" s="13"/>
      <c r="FE361" s="13"/>
      <c r="FF361" s="13"/>
      <c r="FG361" s="13"/>
      <c r="FH361" s="13"/>
      <c r="FI361" s="13"/>
      <c r="FJ361" s="13"/>
      <c r="FK361" s="13"/>
      <c r="FL361" s="13"/>
      <c r="FM361" s="13"/>
      <c r="FN361" s="13"/>
      <c r="FO361" s="13"/>
      <c r="FP361" s="13"/>
      <c r="FQ361" s="13"/>
      <c r="FR361" s="13"/>
      <c r="FS361" s="13"/>
      <c r="FT361" s="13"/>
      <c r="FU361" s="13"/>
      <c r="FV361" s="13"/>
      <c r="FW361" s="13"/>
      <c r="FX361" s="13"/>
      <c r="FY361" s="13"/>
      <c r="FZ361" s="13"/>
      <c r="GA361" s="13"/>
      <c r="GB361" s="13"/>
      <c r="GC361" s="13"/>
      <c r="GD361" s="13"/>
      <c r="GE361" s="13"/>
      <c r="GF361" s="13"/>
      <c r="GG361" s="13"/>
      <c r="GH361" s="13"/>
      <c r="GI361" s="13"/>
      <c r="GJ361" s="13"/>
      <c r="GK361" s="13"/>
      <c r="GL361" s="13"/>
      <c r="GM361" s="13"/>
      <c r="GN361" s="13"/>
      <c r="GO361" s="13"/>
      <c r="GP361" s="13"/>
      <c r="GQ361" s="13"/>
      <c r="GR361" s="13"/>
      <c r="GS361" s="13"/>
      <c r="GT361" s="13"/>
      <c r="GU361" s="13"/>
      <c r="GV361" s="13"/>
    </row>
    <row r="362" spans="1:204" x14ac:dyDescent="0.2">
      <c r="A362" s="277"/>
      <c r="B362" s="277"/>
      <c r="C362" s="277"/>
      <c r="D362" s="277"/>
      <c r="E362" s="277"/>
      <c r="F362" s="277"/>
      <c r="G362" s="219"/>
      <c r="I362" s="170"/>
      <c r="J362" s="152"/>
      <c r="K362" s="14"/>
      <c r="L362" s="14"/>
      <c r="M362" s="14"/>
      <c r="N362" s="276"/>
      <c r="O362" s="276"/>
      <c r="P362" s="276"/>
      <c r="Q362" s="276"/>
      <c r="R362" s="276"/>
      <c r="S362" s="276"/>
      <c r="T362" s="276"/>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c r="AS362" s="13"/>
      <c r="AT362" s="13"/>
      <c r="AU362" s="13"/>
      <c r="AV362" s="13"/>
      <c r="AW362" s="13"/>
      <c r="AX362" s="13"/>
      <c r="AY362" s="13"/>
      <c r="AZ362" s="13"/>
      <c r="BA362" s="13"/>
      <c r="BB362" s="13"/>
      <c r="BC362" s="13"/>
      <c r="BD362" s="13"/>
      <c r="BE362" s="13"/>
      <c r="BF362" s="13"/>
      <c r="BG362" s="13"/>
      <c r="BH362" s="13"/>
      <c r="BI362" s="13"/>
      <c r="BJ362" s="13"/>
      <c r="BK362" s="13"/>
      <c r="BL362" s="13"/>
      <c r="BM362" s="13"/>
      <c r="BN362" s="13"/>
      <c r="BO362" s="13"/>
      <c r="BP362" s="13"/>
      <c r="BQ362" s="13"/>
      <c r="BR362" s="13"/>
      <c r="BS362" s="13"/>
      <c r="BT362" s="13"/>
      <c r="BU362" s="13"/>
      <c r="BV362" s="13"/>
      <c r="BW362" s="13"/>
      <c r="BX362" s="13"/>
      <c r="BY362" s="13"/>
      <c r="BZ362" s="13"/>
      <c r="CA362" s="13"/>
      <c r="CB362" s="13"/>
      <c r="CC362" s="13"/>
      <c r="CD362" s="13"/>
      <c r="CE362" s="13"/>
      <c r="CF362" s="13"/>
      <c r="CG362" s="13"/>
      <c r="CH362" s="13"/>
      <c r="CI362" s="13"/>
      <c r="CJ362" s="13"/>
      <c r="CK362" s="13"/>
      <c r="CL362" s="13"/>
      <c r="CM362" s="13"/>
      <c r="CN362" s="13"/>
      <c r="CO362" s="13"/>
      <c r="CP362" s="13"/>
      <c r="CQ362" s="13"/>
      <c r="CR362" s="13"/>
      <c r="CS362" s="13"/>
      <c r="CT362" s="13"/>
      <c r="CU362" s="13"/>
      <c r="CV362" s="13"/>
      <c r="CW362" s="13"/>
      <c r="CX362" s="13"/>
      <c r="CY362" s="13"/>
      <c r="CZ362" s="13"/>
      <c r="DA362" s="13"/>
      <c r="DB362" s="13"/>
      <c r="DC362" s="13"/>
      <c r="DD362" s="13"/>
      <c r="DE362" s="13"/>
      <c r="DF362" s="13"/>
      <c r="DG362" s="13"/>
      <c r="DH362" s="13"/>
      <c r="DI362" s="13"/>
      <c r="DJ362" s="13"/>
      <c r="DK362" s="13"/>
      <c r="DL362" s="13"/>
      <c r="DM362" s="13"/>
      <c r="DN362" s="13"/>
      <c r="DO362" s="13"/>
      <c r="DP362" s="13"/>
      <c r="DQ362" s="13"/>
      <c r="DR362" s="13"/>
      <c r="DS362" s="13"/>
      <c r="DT362" s="13"/>
      <c r="DU362" s="13"/>
      <c r="DV362" s="13"/>
      <c r="DW362" s="13"/>
      <c r="DX362" s="13"/>
      <c r="DY362" s="13"/>
      <c r="DZ362" s="13"/>
      <c r="EA362" s="13"/>
      <c r="EB362" s="13"/>
      <c r="EC362" s="13"/>
      <c r="ED362" s="13"/>
      <c r="EE362" s="13"/>
      <c r="EF362" s="13"/>
      <c r="EG362" s="13"/>
      <c r="EH362" s="13"/>
      <c r="EI362" s="13"/>
      <c r="EJ362" s="13"/>
      <c r="EK362" s="13"/>
      <c r="EL362" s="13"/>
      <c r="EM362" s="13"/>
      <c r="EN362" s="13"/>
      <c r="EO362" s="13"/>
      <c r="EP362" s="13"/>
      <c r="EQ362" s="13"/>
      <c r="ER362" s="13"/>
      <c r="ES362" s="13"/>
      <c r="ET362" s="13"/>
      <c r="EU362" s="13"/>
      <c r="EV362" s="13"/>
      <c r="EW362" s="13"/>
      <c r="EX362" s="13"/>
      <c r="EY362" s="13"/>
      <c r="EZ362" s="13"/>
      <c r="FA362" s="13"/>
      <c r="FB362" s="13"/>
      <c r="FC362" s="13"/>
      <c r="FD362" s="13"/>
      <c r="FE362" s="13"/>
      <c r="FF362" s="13"/>
      <c r="FG362" s="13"/>
      <c r="FH362" s="13"/>
      <c r="FI362" s="13"/>
      <c r="FJ362" s="13"/>
      <c r="FK362" s="13"/>
      <c r="FL362" s="13"/>
      <c r="FM362" s="13"/>
      <c r="FN362" s="13"/>
      <c r="FO362" s="13"/>
      <c r="FP362" s="13"/>
      <c r="FQ362" s="13"/>
      <c r="FR362" s="13"/>
      <c r="FS362" s="13"/>
      <c r="FT362" s="13"/>
      <c r="FU362" s="13"/>
      <c r="FV362" s="13"/>
      <c r="FW362" s="13"/>
      <c r="FX362" s="13"/>
      <c r="FY362" s="13"/>
      <c r="FZ362" s="13"/>
      <c r="GA362" s="13"/>
      <c r="GB362" s="13"/>
      <c r="GC362" s="13"/>
      <c r="GD362" s="13"/>
      <c r="GE362" s="13"/>
      <c r="GF362" s="13"/>
      <c r="GG362" s="13"/>
      <c r="GH362" s="13"/>
      <c r="GI362" s="13"/>
      <c r="GJ362" s="13"/>
      <c r="GK362" s="13"/>
      <c r="GL362" s="13"/>
      <c r="GM362" s="13"/>
      <c r="GN362" s="13"/>
      <c r="GO362" s="13"/>
      <c r="GP362" s="13"/>
      <c r="GQ362" s="13"/>
      <c r="GR362" s="13"/>
      <c r="GS362" s="13"/>
      <c r="GT362" s="13"/>
      <c r="GU362" s="13"/>
      <c r="GV362" s="13"/>
    </row>
    <row r="363" spans="1:204" x14ac:dyDescent="0.2">
      <c r="A363" s="277"/>
      <c r="B363" s="277"/>
      <c r="C363" s="277"/>
      <c r="D363" s="277"/>
      <c r="E363" s="277"/>
      <c r="F363" s="277"/>
      <c r="G363" s="215"/>
      <c r="I363" s="170"/>
      <c r="J363" s="152"/>
      <c r="K363" s="14"/>
      <c r="L363" s="14"/>
      <c r="M363" s="14"/>
      <c r="N363" s="276"/>
      <c r="O363" s="276"/>
      <c r="P363" s="276"/>
      <c r="Q363" s="276"/>
      <c r="R363" s="276"/>
      <c r="S363" s="276"/>
      <c r="T363" s="276"/>
      <c r="W363" s="13"/>
      <c r="X363" s="13"/>
      <c r="Y363" s="13"/>
      <c r="Z363" s="13"/>
      <c r="AA363" s="13"/>
      <c r="AB363" s="13"/>
      <c r="AC363" s="13"/>
      <c r="AD363" s="13"/>
      <c r="AE363" s="13"/>
      <c r="AF363" s="13"/>
      <c r="AG363" s="13"/>
      <c r="AH363" s="13"/>
      <c r="AI363" s="13"/>
      <c r="AJ363" s="13"/>
      <c r="AK363" s="13"/>
      <c r="AL363" s="13"/>
      <c r="AM363" s="13"/>
      <c r="AN363" s="13"/>
      <c r="AO363" s="13"/>
      <c r="AP363" s="13"/>
      <c r="AQ363" s="13"/>
      <c r="AR363" s="13"/>
      <c r="AS363" s="13"/>
      <c r="AT363" s="13"/>
      <c r="AU363" s="13"/>
      <c r="AV363" s="13"/>
      <c r="AW363" s="13"/>
      <c r="AX363" s="13"/>
      <c r="AY363" s="13"/>
      <c r="AZ363" s="13"/>
      <c r="BA363" s="13"/>
      <c r="BB363" s="13"/>
      <c r="BC363" s="13"/>
      <c r="BD363" s="13"/>
      <c r="BE363" s="13"/>
      <c r="BF363" s="13"/>
      <c r="BG363" s="13"/>
      <c r="BH363" s="13"/>
      <c r="BI363" s="13"/>
      <c r="BJ363" s="13"/>
      <c r="BK363" s="13"/>
      <c r="BL363" s="13"/>
      <c r="BM363" s="13"/>
      <c r="BN363" s="13"/>
      <c r="BO363" s="13"/>
      <c r="BP363" s="13"/>
      <c r="BQ363" s="13"/>
      <c r="BR363" s="13"/>
      <c r="BS363" s="13"/>
      <c r="BT363" s="13"/>
      <c r="BU363" s="13"/>
      <c r="BV363" s="13"/>
      <c r="BW363" s="13"/>
      <c r="BX363" s="13"/>
      <c r="BY363" s="13"/>
      <c r="BZ363" s="13"/>
      <c r="CA363" s="13"/>
      <c r="CB363" s="13"/>
      <c r="CC363" s="13"/>
      <c r="CD363" s="13"/>
      <c r="CE363" s="13"/>
      <c r="CF363" s="13"/>
      <c r="CG363" s="13"/>
      <c r="CH363" s="13"/>
      <c r="CI363" s="13"/>
      <c r="CJ363" s="13"/>
      <c r="CK363" s="13"/>
      <c r="CL363" s="13"/>
      <c r="CM363" s="13"/>
      <c r="CN363" s="13"/>
      <c r="CO363" s="13"/>
      <c r="CP363" s="13"/>
      <c r="CQ363" s="13"/>
      <c r="CR363" s="13"/>
      <c r="CS363" s="13"/>
      <c r="CT363" s="13"/>
      <c r="CU363" s="13"/>
      <c r="CV363" s="13"/>
      <c r="CW363" s="13"/>
      <c r="CX363" s="13"/>
      <c r="CY363" s="13"/>
      <c r="CZ363" s="13"/>
      <c r="DA363" s="13"/>
      <c r="DB363" s="13"/>
      <c r="DC363" s="13"/>
      <c r="DD363" s="13"/>
      <c r="DE363" s="13"/>
      <c r="DF363" s="13"/>
      <c r="DG363" s="13"/>
      <c r="DH363" s="13"/>
      <c r="DI363" s="13"/>
      <c r="DJ363" s="13"/>
      <c r="DK363" s="13"/>
      <c r="DL363" s="13"/>
      <c r="DM363" s="13"/>
      <c r="DN363" s="13"/>
      <c r="DO363" s="13"/>
      <c r="DP363" s="13"/>
      <c r="DQ363" s="13"/>
      <c r="DR363" s="13"/>
      <c r="DS363" s="13"/>
      <c r="DT363" s="13"/>
      <c r="DU363" s="13"/>
      <c r="DV363" s="13"/>
      <c r="DW363" s="13"/>
      <c r="DX363" s="13"/>
      <c r="DY363" s="13"/>
      <c r="DZ363" s="13"/>
      <c r="EA363" s="13"/>
      <c r="EB363" s="13"/>
      <c r="EC363" s="13"/>
      <c r="ED363" s="13"/>
      <c r="EE363" s="13"/>
      <c r="EF363" s="13"/>
      <c r="EG363" s="13"/>
      <c r="EH363" s="13"/>
      <c r="EI363" s="13"/>
      <c r="EJ363" s="13"/>
      <c r="EK363" s="13"/>
      <c r="EL363" s="13"/>
      <c r="EM363" s="13"/>
      <c r="EN363" s="13"/>
      <c r="EO363" s="13"/>
      <c r="EP363" s="13"/>
      <c r="EQ363" s="13"/>
      <c r="ER363" s="13"/>
      <c r="ES363" s="13"/>
      <c r="ET363" s="13"/>
      <c r="EU363" s="13"/>
      <c r="EV363" s="13"/>
      <c r="EW363" s="13"/>
      <c r="EX363" s="13"/>
      <c r="EY363" s="13"/>
      <c r="EZ363" s="13"/>
      <c r="FA363" s="13"/>
      <c r="FB363" s="13"/>
      <c r="FC363" s="13"/>
      <c r="FD363" s="13"/>
      <c r="FE363" s="13"/>
      <c r="FF363" s="13"/>
      <c r="FG363" s="13"/>
      <c r="FH363" s="13"/>
      <c r="FI363" s="13"/>
      <c r="FJ363" s="13"/>
      <c r="FK363" s="13"/>
      <c r="FL363" s="13"/>
      <c r="FM363" s="13"/>
      <c r="FN363" s="13"/>
      <c r="FO363" s="13"/>
      <c r="FP363" s="13"/>
      <c r="FQ363" s="13"/>
      <c r="FR363" s="13"/>
      <c r="FS363" s="13"/>
      <c r="FT363" s="13"/>
      <c r="FU363" s="13"/>
      <c r="FV363" s="13"/>
      <c r="FW363" s="13"/>
      <c r="FX363" s="13"/>
      <c r="FY363" s="13"/>
      <c r="FZ363" s="13"/>
      <c r="GA363" s="13"/>
      <c r="GB363" s="13"/>
      <c r="GC363" s="13"/>
      <c r="GD363" s="13"/>
      <c r="GE363" s="13"/>
      <c r="GF363" s="13"/>
      <c r="GG363" s="13"/>
      <c r="GH363" s="13"/>
      <c r="GI363" s="13"/>
      <c r="GJ363" s="13"/>
      <c r="GK363" s="13"/>
      <c r="GL363" s="13"/>
      <c r="GM363" s="13"/>
      <c r="GN363" s="13"/>
      <c r="GO363" s="13"/>
      <c r="GP363" s="13"/>
      <c r="GQ363" s="13"/>
      <c r="GR363" s="13"/>
      <c r="GS363" s="13"/>
      <c r="GT363" s="13"/>
      <c r="GU363" s="13"/>
      <c r="GV363" s="13"/>
    </row>
    <row r="364" spans="1:204" x14ac:dyDescent="0.2">
      <c r="A364" s="277"/>
      <c r="B364" s="277"/>
      <c r="C364" s="277"/>
      <c r="D364" s="277"/>
      <c r="E364" s="277"/>
      <c r="F364" s="277"/>
      <c r="G364" s="219"/>
      <c r="I364" s="170"/>
      <c r="J364" s="152"/>
      <c r="K364" s="14"/>
      <c r="L364" s="14"/>
      <c r="M364" s="14"/>
      <c r="N364" s="276"/>
      <c r="O364" s="276"/>
      <c r="P364" s="276"/>
      <c r="Q364" s="276"/>
      <c r="R364" s="276"/>
      <c r="S364" s="276"/>
      <c r="T364" s="276"/>
      <c r="W364" s="13"/>
      <c r="X364" s="13"/>
      <c r="Y364" s="13"/>
      <c r="Z364" s="13"/>
      <c r="AA364" s="13"/>
      <c r="AB364" s="13"/>
      <c r="AC364" s="13"/>
      <c r="AD364" s="13"/>
      <c r="AE364" s="13"/>
      <c r="AF364" s="13"/>
      <c r="AG364" s="13"/>
      <c r="AH364" s="13"/>
      <c r="AI364" s="13"/>
      <c r="AJ364" s="13"/>
      <c r="AK364" s="13"/>
      <c r="AL364" s="13"/>
      <c r="AM364" s="13"/>
      <c r="AN364" s="13"/>
      <c r="AO364" s="13"/>
      <c r="AP364" s="13"/>
      <c r="AQ364" s="13"/>
      <c r="AR364" s="13"/>
      <c r="AS364" s="13"/>
      <c r="AT364" s="13"/>
      <c r="AU364" s="13"/>
      <c r="AV364" s="13"/>
      <c r="AW364" s="13"/>
      <c r="AX364" s="13"/>
      <c r="AY364" s="13"/>
      <c r="AZ364" s="13"/>
      <c r="BA364" s="13"/>
      <c r="BB364" s="13"/>
      <c r="BC364" s="13"/>
      <c r="BD364" s="13"/>
      <c r="BE364" s="13"/>
      <c r="BF364" s="13"/>
      <c r="BG364" s="13"/>
      <c r="BH364" s="13"/>
      <c r="BI364" s="13"/>
      <c r="BJ364" s="13"/>
      <c r="BK364" s="13"/>
      <c r="BL364" s="13"/>
      <c r="BM364" s="13"/>
      <c r="BN364" s="13"/>
      <c r="BO364" s="13"/>
      <c r="BP364" s="13"/>
      <c r="BQ364" s="13"/>
      <c r="BR364" s="13"/>
      <c r="BS364" s="13"/>
      <c r="BT364" s="13"/>
      <c r="BU364" s="13"/>
      <c r="BV364" s="13"/>
      <c r="BW364" s="13"/>
      <c r="BX364" s="13"/>
      <c r="BY364" s="13"/>
      <c r="BZ364" s="13"/>
      <c r="CA364" s="13"/>
      <c r="CB364" s="13"/>
      <c r="CC364" s="13"/>
      <c r="CD364" s="13"/>
      <c r="CE364" s="13"/>
      <c r="CF364" s="13"/>
      <c r="CG364" s="13"/>
      <c r="CH364" s="13"/>
      <c r="CI364" s="13"/>
      <c r="CJ364" s="13"/>
      <c r="CK364" s="13"/>
      <c r="CL364" s="13"/>
      <c r="CM364" s="13"/>
      <c r="CN364" s="13"/>
      <c r="CO364" s="13"/>
      <c r="CP364" s="13"/>
      <c r="CQ364" s="13"/>
      <c r="CR364" s="13"/>
      <c r="CS364" s="13"/>
      <c r="CT364" s="13"/>
      <c r="CU364" s="13"/>
      <c r="CV364" s="13"/>
      <c r="CW364" s="13"/>
      <c r="CX364" s="13"/>
      <c r="CY364" s="13"/>
      <c r="CZ364" s="13"/>
      <c r="DA364" s="13"/>
      <c r="DB364" s="13"/>
      <c r="DC364" s="13"/>
      <c r="DD364" s="13"/>
      <c r="DE364" s="13"/>
      <c r="DF364" s="13"/>
      <c r="DG364" s="13"/>
      <c r="DH364" s="13"/>
      <c r="DI364" s="13"/>
      <c r="DJ364" s="13"/>
      <c r="DK364" s="13"/>
      <c r="DL364" s="13"/>
      <c r="DM364" s="13"/>
      <c r="DN364" s="13"/>
      <c r="DO364" s="13"/>
      <c r="DP364" s="13"/>
      <c r="DQ364" s="13"/>
      <c r="DR364" s="13"/>
      <c r="DS364" s="13"/>
      <c r="DT364" s="13"/>
      <c r="DU364" s="13"/>
      <c r="DV364" s="13"/>
      <c r="DW364" s="13"/>
      <c r="DX364" s="13"/>
      <c r="DY364" s="13"/>
      <c r="DZ364" s="13"/>
      <c r="EA364" s="13"/>
      <c r="EB364" s="13"/>
      <c r="EC364" s="13"/>
      <c r="ED364" s="13"/>
      <c r="EE364" s="13"/>
      <c r="EF364" s="13"/>
      <c r="EG364" s="13"/>
      <c r="EH364" s="13"/>
      <c r="EI364" s="13"/>
      <c r="EJ364" s="13"/>
      <c r="EK364" s="13"/>
      <c r="EL364" s="13"/>
      <c r="EM364" s="13"/>
      <c r="EN364" s="13"/>
      <c r="EO364" s="13"/>
      <c r="EP364" s="13"/>
      <c r="EQ364" s="13"/>
      <c r="ER364" s="13"/>
      <c r="ES364" s="13"/>
      <c r="ET364" s="13"/>
      <c r="EU364" s="13"/>
      <c r="EV364" s="13"/>
      <c r="EW364" s="13"/>
      <c r="EX364" s="13"/>
      <c r="EY364" s="13"/>
      <c r="EZ364" s="13"/>
      <c r="FA364" s="13"/>
      <c r="FB364" s="13"/>
      <c r="FC364" s="13"/>
      <c r="FD364" s="13"/>
      <c r="FE364" s="13"/>
      <c r="FF364" s="13"/>
      <c r="FG364" s="13"/>
      <c r="FH364" s="13"/>
      <c r="FI364" s="13"/>
      <c r="FJ364" s="13"/>
      <c r="FK364" s="13"/>
      <c r="FL364" s="13"/>
      <c r="FM364" s="13"/>
      <c r="FN364" s="13"/>
      <c r="FO364" s="13"/>
      <c r="FP364" s="13"/>
      <c r="FQ364" s="13"/>
      <c r="FR364" s="13"/>
      <c r="FS364" s="13"/>
      <c r="FT364" s="13"/>
      <c r="FU364" s="13"/>
      <c r="FV364" s="13"/>
      <c r="FW364" s="13"/>
      <c r="FX364" s="13"/>
      <c r="FY364" s="13"/>
      <c r="FZ364" s="13"/>
      <c r="GA364" s="13"/>
      <c r="GB364" s="13"/>
      <c r="GC364" s="13"/>
      <c r="GD364" s="13"/>
      <c r="GE364" s="13"/>
      <c r="GF364" s="13"/>
      <c r="GG364" s="13"/>
      <c r="GH364" s="13"/>
      <c r="GI364" s="13"/>
      <c r="GJ364" s="13"/>
      <c r="GK364" s="13"/>
      <c r="GL364" s="13"/>
      <c r="GM364" s="13"/>
      <c r="GN364" s="13"/>
      <c r="GO364" s="13"/>
      <c r="GP364" s="13"/>
      <c r="GQ364" s="13"/>
      <c r="GR364" s="13"/>
      <c r="GS364" s="13"/>
      <c r="GT364" s="13"/>
      <c r="GU364" s="13"/>
      <c r="GV364" s="13"/>
    </row>
    <row r="365" spans="1:204" x14ac:dyDescent="0.2">
      <c r="A365" s="277"/>
      <c r="B365" s="277"/>
      <c r="C365" s="277"/>
      <c r="D365" s="277"/>
      <c r="E365" s="277"/>
      <c r="F365" s="277"/>
      <c r="G365" s="215"/>
      <c r="I365" s="170"/>
      <c r="J365" s="152"/>
      <c r="K365" s="14"/>
      <c r="L365" s="14"/>
      <c r="M365" s="14"/>
      <c r="N365" s="276"/>
      <c r="O365" s="276"/>
      <c r="P365" s="276"/>
      <c r="Q365" s="276"/>
      <c r="R365" s="276"/>
      <c r="S365" s="276"/>
      <c r="T365" s="276"/>
      <c r="W365" s="13"/>
      <c r="X365" s="13"/>
      <c r="Y365" s="13"/>
      <c r="Z365" s="13"/>
      <c r="AA365" s="13"/>
      <c r="AB365" s="13"/>
      <c r="AC365" s="13"/>
      <c r="AD365" s="13"/>
      <c r="AE365" s="13"/>
      <c r="AF365" s="13"/>
      <c r="AG365" s="13"/>
      <c r="AH365" s="13"/>
      <c r="AI365" s="13"/>
      <c r="AJ365" s="13"/>
      <c r="AK365" s="13"/>
      <c r="AL365" s="13"/>
      <c r="AM365" s="13"/>
      <c r="AN365" s="13"/>
      <c r="AO365" s="13"/>
      <c r="AP365" s="13"/>
      <c r="AQ365" s="13"/>
      <c r="AR365" s="13"/>
      <c r="AS365" s="13"/>
      <c r="AT365" s="13"/>
      <c r="AU365" s="13"/>
      <c r="AV365" s="13"/>
      <c r="AW365" s="13"/>
      <c r="AX365" s="13"/>
      <c r="AY365" s="13"/>
      <c r="AZ365" s="13"/>
      <c r="BA365" s="13"/>
      <c r="BB365" s="13"/>
      <c r="BC365" s="13"/>
      <c r="BD365" s="13"/>
      <c r="BE365" s="13"/>
      <c r="BF365" s="13"/>
      <c r="BG365" s="13"/>
      <c r="BH365" s="13"/>
      <c r="BI365" s="13"/>
      <c r="BJ365" s="13"/>
      <c r="BK365" s="13"/>
      <c r="BL365" s="13"/>
      <c r="BM365" s="13"/>
      <c r="BN365" s="13"/>
      <c r="BO365" s="13"/>
      <c r="BP365" s="13"/>
      <c r="BQ365" s="13"/>
      <c r="BR365" s="13"/>
      <c r="BS365" s="13"/>
      <c r="BT365" s="13"/>
      <c r="BU365" s="13"/>
      <c r="BV365" s="13"/>
      <c r="BW365" s="13"/>
      <c r="BX365" s="13"/>
      <c r="BY365" s="13"/>
      <c r="BZ365" s="13"/>
      <c r="CA365" s="13"/>
      <c r="CB365" s="13"/>
      <c r="CC365" s="13"/>
      <c r="CD365" s="13"/>
      <c r="CE365" s="13"/>
      <c r="CF365" s="13"/>
      <c r="CG365" s="13"/>
      <c r="CH365" s="13"/>
      <c r="CI365" s="13"/>
      <c r="CJ365" s="13"/>
      <c r="CK365" s="13"/>
      <c r="CL365" s="13"/>
      <c r="CM365" s="13"/>
      <c r="CN365" s="13"/>
      <c r="CO365" s="13"/>
      <c r="CP365" s="13"/>
      <c r="CQ365" s="13"/>
      <c r="CR365" s="13"/>
      <c r="CS365" s="13"/>
      <c r="CT365" s="13"/>
      <c r="CU365" s="13"/>
      <c r="CV365" s="13"/>
      <c r="CW365" s="13"/>
      <c r="CX365" s="13"/>
      <c r="CY365" s="13"/>
      <c r="CZ365" s="13"/>
      <c r="DA365" s="13"/>
      <c r="DB365" s="13"/>
      <c r="DC365" s="13"/>
      <c r="DD365" s="13"/>
      <c r="DE365" s="13"/>
      <c r="DF365" s="13"/>
      <c r="DG365" s="13"/>
      <c r="DH365" s="13"/>
      <c r="DI365" s="13"/>
      <c r="DJ365" s="13"/>
      <c r="DK365" s="13"/>
      <c r="DL365" s="13"/>
      <c r="DM365" s="13"/>
      <c r="DN365" s="13"/>
      <c r="DO365" s="13"/>
      <c r="DP365" s="13"/>
      <c r="DQ365" s="13"/>
      <c r="DR365" s="13"/>
      <c r="DS365" s="13"/>
      <c r="DT365" s="13"/>
      <c r="DU365" s="13"/>
      <c r="DV365" s="13"/>
      <c r="DW365" s="13"/>
      <c r="DX365" s="13"/>
      <c r="DY365" s="13"/>
      <c r="DZ365" s="13"/>
      <c r="EA365" s="13"/>
      <c r="EB365" s="13"/>
      <c r="EC365" s="13"/>
      <c r="ED365" s="13"/>
      <c r="EE365" s="13"/>
      <c r="EF365" s="13"/>
      <c r="EG365" s="13"/>
      <c r="EH365" s="13"/>
      <c r="EI365" s="13"/>
      <c r="EJ365" s="13"/>
      <c r="EK365" s="13"/>
      <c r="EL365" s="13"/>
      <c r="EM365" s="13"/>
      <c r="EN365" s="13"/>
      <c r="EO365" s="13"/>
      <c r="EP365" s="13"/>
      <c r="EQ365" s="13"/>
      <c r="ER365" s="13"/>
      <c r="ES365" s="13"/>
      <c r="ET365" s="13"/>
      <c r="EU365" s="13"/>
      <c r="EV365" s="13"/>
      <c r="EW365" s="13"/>
      <c r="EX365" s="13"/>
      <c r="EY365" s="13"/>
      <c r="EZ365" s="13"/>
      <c r="FA365" s="13"/>
      <c r="FB365" s="13"/>
      <c r="FC365" s="13"/>
      <c r="FD365" s="13"/>
      <c r="FE365" s="13"/>
      <c r="FF365" s="13"/>
      <c r="FG365" s="13"/>
      <c r="FH365" s="13"/>
      <c r="FI365" s="13"/>
      <c r="FJ365" s="13"/>
      <c r="FK365" s="13"/>
      <c r="FL365" s="13"/>
      <c r="FM365" s="13"/>
      <c r="FN365" s="13"/>
      <c r="FO365" s="13"/>
      <c r="FP365" s="13"/>
      <c r="FQ365" s="13"/>
      <c r="FR365" s="13"/>
      <c r="FS365" s="13"/>
      <c r="FT365" s="13"/>
      <c r="FU365" s="13"/>
      <c r="FV365" s="13"/>
      <c r="FW365" s="13"/>
      <c r="FX365" s="13"/>
      <c r="FY365" s="13"/>
      <c r="FZ365" s="13"/>
      <c r="GA365" s="13"/>
      <c r="GB365" s="13"/>
      <c r="GC365" s="13"/>
      <c r="GD365" s="13"/>
      <c r="GE365" s="13"/>
      <c r="GF365" s="13"/>
      <c r="GG365" s="13"/>
      <c r="GH365" s="13"/>
      <c r="GI365" s="13"/>
      <c r="GJ365" s="13"/>
      <c r="GK365" s="13"/>
      <c r="GL365" s="13"/>
      <c r="GM365" s="13"/>
      <c r="GN365" s="13"/>
      <c r="GO365" s="13"/>
      <c r="GP365" s="13"/>
      <c r="GQ365" s="13"/>
      <c r="GR365" s="13"/>
      <c r="GS365" s="13"/>
      <c r="GT365" s="13"/>
      <c r="GU365" s="13"/>
      <c r="GV365" s="13"/>
    </row>
    <row r="366" spans="1:204" x14ac:dyDescent="0.2">
      <c r="A366" s="277"/>
      <c r="B366" s="277"/>
      <c r="C366" s="277"/>
      <c r="D366" s="277"/>
      <c r="E366" s="277"/>
      <c r="F366" s="277"/>
      <c r="G366" s="215"/>
      <c r="I366" s="170"/>
      <c r="J366" s="152"/>
      <c r="K366" s="14"/>
      <c r="L366" s="14"/>
      <c r="M366" s="14"/>
      <c r="N366" s="276"/>
      <c r="O366" s="276"/>
      <c r="P366" s="276"/>
      <c r="Q366" s="276"/>
      <c r="R366" s="276"/>
      <c r="S366" s="276"/>
      <c r="T366" s="276"/>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c r="AY366" s="13"/>
      <c r="AZ366" s="13"/>
      <c r="BA366" s="13"/>
      <c r="BB366" s="13"/>
      <c r="BC366" s="13"/>
      <c r="BD366" s="13"/>
      <c r="BE366" s="13"/>
      <c r="BF366" s="13"/>
      <c r="BG366" s="13"/>
      <c r="BH366" s="13"/>
      <c r="BI366" s="13"/>
      <c r="BJ366" s="13"/>
      <c r="BK366" s="13"/>
      <c r="BL366" s="13"/>
      <c r="BM366" s="13"/>
      <c r="BN366" s="13"/>
      <c r="BO366" s="13"/>
      <c r="BP366" s="13"/>
      <c r="BQ366" s="13"/>
      <c r="BR366" s="13"/>
      <c r="BS366" s="13"/>
      <c r="BT366" s="13"/>
      <c r="BU366" s="13"/>
      <c r="BV366" s="13"/>
      <c r="BW366" s="13"/>
      <c r="BX366" s="13"/>
      <c r="BY366" s="13"/>
      <c r="BZ366" s="13"/>
      <c r="CA366" s="13"/>
      <c r="CB366" s="13"/>
      <c r="CC366" s="13"/>
      <c r="CD366" s="13"/>
      <c r="CE366" s="13"/>
      <c r="CF366" s="13"/>
      <c r="CG366" s="13"/>
      <c r="CH366" s="13"/>
      <c r="CI366" s="13"/>
      <c r="CJ366" s="13"/>
      <c r="CK366" s="13"/>
      <c r="CL366" s="13"/>
      <c r="CM366" s="13"/>
      <c r="CN366" s="13"/>
      <c r="CO366" s="13"/>
      <c r="CP366" s="13"/>
      <c r="CQ366" s="13"/>
      <c r="CR366" s="13"/>
      <c r="CS366" s="13"/>
      <c r="CT366" s="13"/>
      <c r="CU366" s="13"/>
      <c r="CV366" s="13"/>
      <c r="CW366" s="13"/>
      <c r="CX366" s="13"/>
      <c r="CY366" s="13"/>
      <c r="CZ366" s="13"/>
      <c r="DA366" s="13"/>
      <c r="DB366" s="13"/>
      <c r="DC366" s="13"/>
      <c r="DD366" s="13"/>
      <c r="DE366" s="13"/>
      <c r="DF366" s="13"/>
      <c r="DG366" s="13"/>
      <c r="DH366" s="13"/>
      <c r="DI366" s="13"/>
      <c r="DJ366" s="13"/>
      <c r="DK366" s="13"/>
      <c r="DL366" s="13"/>
      <c r="DM366" s="13"/>
      <c r="DN366" s="13"/>
      <c r="DO366" s="13"/>
      <c r="DP366" s="13"/>
      <c r="DQ366" s="13"/>
      <c r="DR366" s="13"/>
      <c r="DS366" s="13"/>
      <c r="DT366" s="13"/>
      <c r="DU366" s="13"/>
      <c r="DV366" s="13"/>
      <c r="DW366" s="13"/>
      <c r="DX366" s="13"/>
      <c r="DY366" s="13"/>
      <c r="DZ366" s="13"/>
      <c r="EA366" s="13"/>
      <c r="EB366" s="13"/>
      <c r="EC366" s="13"/>
      <c r="ED366" s="13"/>
      <c r="EE366" s="13"/>
      <c r="EF366" s="13"/>
      <c r="EG366" s="13"/>
      <c r="EH366" s="13"/>
      <c r="EI366" s="13"/>
      <c r="EJ366" s="13"/>
      <c r="EK366" s="13"/>
      <c r="EL366" s="13"/>
      <c r="EM366" s="13"/>
      <c r="EN366" s="13"/>
      <c r="EO366" s="13"/>
      <c r="EP366" s="13"/>
      <c r="EQ366" s="13"/>
      <c r="ER366" s="13"/>
      <c r="ES366" s="13"/>
      <c r="ET366" s="13"/>
      <c r="EU366" s="13"/>
      <c r="EV366" s="13"/>
      <c r="EW366" s="13"/>
      <c r="EX366" s="13"/>
      <c r="EY366" s="13"/>
      <c r="EZ366" s="13"/>
      <c r="FA366" s="13"/>
      <c r="FB366" s="13"/>
      <c r="FC366" s="13"/>
      <c r="FD366" s="13"/>
      <c r="FE366" s="13"/>
      <c r="FF366" s="13"/>
      <c r="FG366" s="13"/>
      <c r="FH366" s="13"/>
      <c r="FI366" s="13"/>
      <c r="FJ366" s="13"/>
      <c r="FK366" s="13"/>
      <c r="FL366" s="13"/>
      <c r="FM366" s="13"/>
      <c r="FN366" s="13"/>
      <c r="FO366" s="13"/>
      <c r="FP366" s="13"/>
      <c r="FQ366" s="13"/>
      <c r="FR366" s="13"/>
      <c r="FS366" s="13"/>
      <c r="FT366" s="13"/>
      <c r="FU366" s="13"/>
      <c r="FV366" s="13"/>
      <c r="FW366" s="13"/>
      <c r="FX366" s="13"/>
      <c r="FY366" s="13"/>
      <c r="FZ366" s="13"/>
      <c r="GA366" s="13"/>
      <c r="GB366" s="13"/>
      <c r="GC366" s="13"/>
      <c r="GD366" s="13"/>
      <c r="GE366" s="13"/>
      <c r="GF366" s="13"/>
      <c r="GG366" s="13"/>
      <c r="GH366" s="13"/>
      <c r="GI366" s="13"/>
      <c r="GJ366" s="13"/>
      <c r="GK366" s="13"/>
      <c r="GL366" s="13"/>
      <c r="GM366" s="13"/>
      <c r="GN366" s="13"/>
      <c r="GO366" s="13"/>
      <c r="GP366" s="13"/>
      <c r="GQ366" s="13"/>
      <c r="GR366" s="13"/>
      <c r="GS366" s="13"/>
      <c r="GT366" s="13"/>
      <c r="GU366" s="13"/>
      <c r="GV366" s="13"/>
    </row>
    <row r="367" spans="1:204" x14ac:dyDescent="0.2">
      <c r="A367" s="277"/>
      <c r="B367" s="277"/>
      <c r="C367" s="277"/>
      <c r="D367" s="277"/>
      <c r="E367" s="277"/>
      <c r="F367" s="277"/>
      <c r="G367" s="219"/>
      <c r="I367" s="170"/>
      <c r="J367" s="152"/>
      <c r="K367" s="14"/>
      <c r="L367" s="14"/>
      <c r="M367" s="14"/>
      <c r="N367" s="276"/>
      <c r="O367" s="276"/>
      <c r="P367" s="276"/>
      <c r="Q367" s="276"/>
      <c r="R367" s="276"/>
      <c r="S367" s="276"/>
      <c r="T367" s="276"/>
      <c r="W367" s="13"/>
      <c r="X367" s="13"/>
      <c r="Y367" s="13"/>
      <c r="Z367" s="13"/>
      <c r="AA367" s="13"/>
      <c r="AB367" s="13"/>
      <c r="AC367" s="13"/>
      <c r="AD367" s="13"/>
      <c r="AE367" s="13"/>
      <c r="AF367" s="13"/>
      <c r="AG367" s="13"/>
      <c r="AH367" s="13"/>
      <c r="AI367" s="13"/>
      <c r="AJ367" s="13"/>
      <c r="AK367" s="13"/>
      <c r="AL367" s="13"/>
      <c r="AM367" s="13"/>
      <c r="AN367" s="13"/>
      <c r="AO367" s="13"/>
      <c r="AP367" s="13"/>
      <c r="AQ367" s="13"/>
      <c r="AR367" s="13"/>
      <c r="AS367" s="13"/>
      <c r="AT367" s="13"/>
      <c r="AU367" s="13"/>
      <c r="AV367" s="13"/>
      <c r="AW367" s="13"/>
      <c r="AX367" s="13"/>
      <c r="AY367" s="13"/>
      <c r="AZ367" s="13"/>
      <c r="BA367" s="13"/>
      <c r="BB367" s="13"/>
      <c r="BC367" s="13"/>
      <c r="BD367" s="13"/>
      <c r="BE367" s="13"/>
      <c r="BF367" s="13"/>
      <c r="BG367" s="13"/>
      <c r="BH367" s="13"/>
      <c r="BI367" s="13"/>
      <c r="BJ367" s="13"/>
      <c r="BK367" s="13"/>
      <c r="BL367" s="13"/>
      <c r="BM367" s="13"/>
      <c r="BN367" s="13"/>
      <c r="BO367" s="13"/>
      <c r="BP367" s="13"/>
      <c r="BQ367" s="13"/>
      <c r="BR367" s="13"/>
      <c r="BS367" s="13"/>
      <c r="BT367" s="13"/>
      <c r="BU367" s="13"/>
      <c r="BV367" s="13"/>
      <c r="BW367" s="13"/>
      <c r="BX367" s="13"/>
      <c r="BY367" s="13"/>
      <c r="BZ367" s="13"/>
      <c r="CA367" s="13"/>
      <c r="CB367" s="13"/>
      <c r="CC367" s="13"/>
      <c r="CD367" s="13"/>
      <c r="CE367" s="13"/>
      <c r="CF367" s="13"/>
      <c r="CG367" s="13"/>
      <c r="CH367" s="13"/>
      <c r="CI367" s="13"/>
      <c r="CJ367" s="13"/>
      <c r="CK367" s="13"/>
      <c r="CL367" s="13"/>
      <c r="CM367" s="13"/>
      <c r="CN367" s="13"/>
      <c r="CO367" s="13"/>
      <c r="CP367" s="13"/>
      <c r="CQ367" s="13"/>
      <c r="CR367" s="13"/>
      <c r="CS367" s="13"/>
      <c r="CT367" s="13"/>
      <c r="CU367" s="13"/>
      <c r="CV367" s="13"/>
      <c r="CW367" s="13"/>
      <c r="CX367" s="13"/>
      <c r="CY367" s="13"/>
      <c r="CZ367" s="13"/>
      <c r="DA367" s="13"/>
      <c r="DB367" s="13"/>
      <c r="DC367" s="13"/>
      <c r="DD367" s="13"/>
      <c r="DE367" s="13"/>
      <c r="DF367" s="13"/>
      <c r="DG367" s="13"/>
      <c r="DH367" s="13"/>
      <c r="DI367" s="13"/>
      <c r="DJ367" s="13"/>
      <c r="DK367" s="13"/>
      <c r="DL367" s="13"/>
      <c r="DM367" s="13"/>
      <c r="DN367" s="13"/>
      <c r="DO367" s="13"/>
      <c r="DP367" s="13"/>
      <c r="DQ367" s="13"/>
      <c r="DR367" s="13"/>
      <c r="DS367" s="13"/>
      <c r="DT367" s="13"/>
      <c r="DU367" s="13"/>
      <c r="DV367" s="13"/>
      <c r="DW367" s="13"/>
      <c r="DX367" s="13"/>
      <c r="DY367" s="13"/>
      <c r="DZ367" s="13"/>
      <c r="EA367" s="13"/>
      <c r="EB367" s="13"/>
      <c r="EC367" s="13"/>
      <c r="ED367" s="13"/>
      <c r="EE367" s="13"/>
      <c r="EF367" s="13"/>
      <c r="EG367" s="13"/>
      <c r="EH367" s="13"/>
      <c r="EI367" s="13"/>
      <c r="EJ367" s="13"/>
      <c r="EK367" s="13"/>
      <c r="EL367" s="13"/>
      <c r="EM367" s="13"/>
      <c r="EN367" s="13"/>
      <c r="EO367" s="13"/>
      <c r="EP367" s="13"/>
      <c r="EQ367" s="13"/>
      <c r="ER367" s="13"/>
      <c r="ES367" s="13"/>
      <c r="ET367" s="13"/>
      <c r="EU367" s="13"/>
      <c r="EV367" s="13"/>
      <c r="EW367" s="13"/>
      <c r="EX367" s="13"/>
      <c r="EY367" s="13"/>
      <c r="EZ367" s="13"/>
      <c r="FA367" s="13"/>
      <c r="FB367" s="13"/>
      <c r="FC367" s="13"/>
      <c r="FD367" s="13"/>
      <c r="FE367" s="13"/>
      <c r="FF367" s="13"/>
      <c r="FG367" s="13"/>
      <c r="FH367" s="13"/>
      <c r="FI367" s="13"/>
      <c r="FJ367" s="13"/>
      <c r="FK367" s="13"/>
      <c r="FL367" s="13"/>
      <c r="FM367" s="13"/>
      <c r="FN367" s="13"/>
      <c r="FO367" s="13"/>
      <c r="FP367" s="13"/>
      <c r="FQ367" s="13"/>
      <c r="FR367" s="13"/>
      <c r="FS367" s="13"/>
      <c r="FT367" s="13"/>
      <c r="FU367" s="13"/>
      <c r="FV367" s="13"/>
      <c r="FW367" s="13"/>
      <c r="FX367" s="13"/>
      <c r="FY367" s="13"/>
      <c r="FZ367" s="13"/>
      <c r="GA367" s="13"/>
      <c r="GB367" s="13"/>
      <c r="GC367" s="13"/>
      <c r="GD367" s="13"/>
      <c r="GE367" s="13"/>
      <c r="GF367" s="13"/>
      <c r="GG367" s="13"/>
      <c r="GH367" s="13"/>
      <c r="GI367" s="13"/>
      <c r="GJ367" s="13"/>
      <c r="GK367" s="13"/>
      <c r="GL367" s="13"/>
      <c r="GM367" s="13"/>
      <c r="GN367" s="13"/>
      <c r="GO367" s="13"/>
      <c r="GP367" s="13"/>
      <c r="GQ367" s="13"/>
      <c r="GR367" s="13"/>
      <c r="GS367" s="13"/>
      <c r="GT367" s="13"/>
      <c r="GU367" s="13"/>
      <c r="GV367" s="13"/>
    </row>
    <row r="368" spans="1:204" x14ac:dyDescent="0.2">
      <c r="A368" s="277"/>
      <c r="B368" s="277"/>
      <c r="C368" s="277"/>
      <c r="D368" s="277"/>
      <c r="E368" s="277"/>
      <c r="F368" s="277"/>
      <c r="G368" s="215"/>
      <c r="I368" s="170"/>
      <c r="J368" s="152"/>
      <c r="K368" s="14"/>
      <c r="L368" s="14"/>
      <c r="M368" s="14"/>
      <c r="N368" s="276"/>
      <c r="O368" s="276"/>
      <c r="P368" s="276"/>
      <c r="Q368" s="276"/>
      <c r="R368" s="276"/>
      <c r="S368" s="276"/>
      <c r="T368" s="276"/>
      <c r="W368" s="13"/>
      <c r="X368" s="13"/>
      <c r="Y368" s="13"/>
      <c r="Z368" s="13"/>
      <c r="AA368" s="13"/>
      <c r="AB368" s="13"/>
      <c r="AC368" s="13"/>
      <c r="AD368" s="13"/>
      <c r="AE368" s="13"/>
      <c r="AF368" s="13"/>
      <c r="AG368" s="13"/>
      <c r="AH368" s="13"/>
      <c r="AI368" s="13"/>
      <c r="AJ368" s="13"/>
      <c r="AK368" s="13"/>
      <c r="AL368" s="13"/>
      <c r="AM368" s="13"/>
      <c r="AN368" s="13"/>
      <c r="AO368" s="13"/>
      <c r="AP368" s="13"/>
      <c r="AQ368" s="13"/>
      <c r="AR368" s="13"/>
      <c r="AS368" s="13"/>
      <c r="AT368" s="13"/>
      <c r="AU368" s="13"/>
      <c r="AV368" s="13"/>
      <c r="AW368" s="13"/>
      <c r="AX368" s="13"/>
      <c r="AY368" s="13"/>
      <c r="AZ368" s="13"/>
      <c r="BA368" s="13"/>
      <c r="BB368" s="13"/>
      <c r="BC368" s="13"/>
      <c r="BD368" s="13"/>
      <c r="BE368" s="13"/>
      <c r="BF368" s="13"/>
      <c r="BG368" s="13"/>
      <c r="BH368" s="13"/>
      <c r="BI368" s="13"/>
      <c r="BJ368" s="13"/>
      <c r="BK368" s="13"/>
      <c r="BL368" s="13"/>
      <c r="BM368" s="13"/>
      <c r="BN368" s="13"/>
      <c r="BO368" s="13"/>
      <c r="BP368" s="13"/>
      <c r="BQ368" s="13"/>
      <c r="BR368" s="13"/>
      <c r="BS368" s="13"/>
      <c r="BT368" s="13"/>
      <c r="BU368" s="13"/>
      <c r="BV368" s="13"/>
      <c r="BW368" s="13"/>
      <c r="BX368" s="13"/>
      <c r="BY368" s="13"/>
      <c r="BZ368" s="13"/>
      <c r="CA368" s="13"/>
      <c r="CB368" s="13"/>
      <c r="CC368" s="13"/>
      <c r="CD368" s="13"/>
      <c r="CE368" s="13"/>
      <c r="CF368" s="13"/>
      <c r="CG368" s="13"/>
      <c r="CH368" s="13"/>
      <c r="CI368" s="13"/>
      <c r="CJ368" s="13"/>
      <c r="CK368" s="13"/>
      <c r="CL368" s="13"/>
      <c r="CM368" s="13"/>
      <c r="CN368" s="13"/>
      <c r="CO368" s="13"/>
      <c r="CP368" s="13"/>
      <c r="CQ368" s="13"/>
      <c r="CR368" s="13"/>
      <c r="CS368" s="13"/>
      <c r="CT368" s="13"/>
      <c r="CU368" s="13"/>
      <c r="CV368" s="13"/>
      <c r="CW368" s="13"/>
      <c r="CX368" s="13"/>
      <c r="CY368" s="13"/>
      <c r="CZ368" s="13"/>
      <c r="DA368" s="13"/>
      <c r="DB368" s="13"/>
      <c r="DC368" s="13"/>
      <c r="DD368" s="13"/>
      <c r="DE368" s="13"/>
      <c r="DF368" s="13"/>
      <c r="DG368" s="13"/>
      <c r="DH368" s="13"/>
      <c r="DI368" s="13"/>
      <c r="DJ368" s="13"/>
      <c r="DK368" s="13"/>
      <c r="DL368" s="13"/>
      <c r="DM368" s="13"/>
      <c r="DN368" s="13"/>
      <c r="DO368" s="13"/>
      <c r="DP368" s="13"/>
      <c r="DQ368" s="13"/>
      <c r="DR368" s="13"/>
      <c r="DS368" s="13"/>
      <c r="DT368" s="13"/>
      <c r="DU368" s="13"/>
      <c r="DV368" s="13"/>
      <c r="DW368" s="13"/>
      <c r="DX368" s="13"/>
      <c r="DY368" s="13"/>
      <c r="DZ368" s="13"/>
      <c r="EA368" s="13"/>
      <c r="EB368" s="13"/>
      <c r="EC368" s="13"/>
      <c r="ED368" s="13"/>
      <c r="EE368" s="13"/>
      <c r="EF368" s="13"/>
      <c r="EG368" s="13"/>
      <c r="EH368" s="13"/>
      <c r="EI368" s="13"/>
      <c r="EJ368" s="13"/>
      <c r="EK368" s="13"/>
      <c r="EL368" s="13"/>
      <c r="EM368" s="13"/>
      <c r="EN368" s="13"/>
      <c r="EO368" s="13"/>
      <c r="EP368" s="13"/>
      <c r="EQ368" s="13"/>
      <c r="ER368" s="13"/>
      <c r="ES368" s="13"/>
      <c r="ET368" s="13"/>
      <c r="EU368" s="13"/>
      <c r="EV368" s="13"/>
      <c r="EW368" s="13"/>
      <c r="EX368" s="13"/>
      <c r="EY368" s="13"/>
      <c r="EZ368" s="13"/>
      <c r="FA368" s="13"/>
      <c r="FB368" s="13"/>
      <c r="FC368" s="13"/>
      <c r="FD368" s="13"/>
      <c r="FE368" s="13"/>
      <c r="FF368" s="13"/>
      <c r="FG368" s="13"/>
      <c r="FH368" s="13"/>
      <c r="FI368" s="13"/>
      <c r="FJ368" s="13"/>
      <c r="FK368" s="13"/>
      <c r="FL368" s="13"/>
      <c r="FM368" s="13"/>
      <c r="FN368" s="13"/>
      <c r="FO368" s="13"/>
      <c r="FP368" s="13"/>
      <c r="FQ368" s="13"/>
      <c r="FR368" s="13"/>
      <c r="FS368" s="13"/>
      <c r="FT368" s="13"/>
      <c r="FU368" s="13"/>
      <c r="FV368" s="13"/>
      <c r="FW368" s="13"/>
      <c r="FX368" s="13"/>
      <c r="FY368" s="13"/>
      <c r="FZ368" s="13"/>
      <c r="GA368" s="13"/>
      <c r="GB368" s="13"/>
      <c r="GC368" s="13"/>
      <c r="GD368" s="13"/>
      <c r="GE368" s="13"/>
      <c r="GF368" s="13"/>
      <c r="GG368" s="13"/>
      <c r="GH368" s="13"/>
      <c r="GI368" s="13"/>
      <c r="GJ368" s="13"/>
      <c r="GK368" s="13"/>
      <c r="GL368" s="13"/>
      <c r="GM368" s="13"/>
      <c r="GN368" s="13"/>
      <c r="GO368" s="13"/>
      <c r="GP368" s="13"/>
      <c r="GQ368" s="13"/>
      <c r="GR368" s="13"/>
      <c r="GS368" s="13"/>
      <c r="GT368" s="13"/>
      <c r="GU368" s="13"/>
      <c r="GV368" s="13"/>
    </row>
    <row r="369" spans="1:204" x14ac:dyDescent="0.2">
      <c r="A369" s="277"/>
      <c r="B369" s="277"/>
      <c r="C369" s="277"/>
      <c r="D369" s="277"/>
      <c r="E369" s="277"/>
      <c r="F369" s="277"/>
      <c r="G369" s="215"/>
      <c r="I369" s="170"/>
      <c r="J369" s="152"/>
      <c r="K369" s="14"/>
      <c r="L369" s="14"/>
      <c r="M369" s="14"/>
      <c r="N369" s="276"/>
      <c r="O369" s="276"/>
      <c r="P369" s="276"/>
      <c r="Q369" s="276"/>
      <c r="R369" s="276"/>
      <c r="S369" s="276"/>
      <c r="T369" s="276"/>
      <c r="W369" s="13"/>
      <c r="X369" s="13"/>
      <c r="Y369" s="13"/>
      <c r="Z369" s="13"/>
      <c r="AA369" s="13"/>
      <c r="AB369" s="13"/>
      <c r="AC369" s="13"/>
      <c r="AD369" s="13"/>
      <c r="AE369" s="13"/>
      <c r="AF369" s="13"/>
      <c r="AG369" s="13"/>
      <c r="AH369" s="13"/>
      <c r="AI369" s="13"/>
      <c r="AJ369" s="13"/>
      <c r="AK369" s="13"/>
      <c r="AL369" s="13"/>
      <c r="AM369" s="13"/>
      <c r="AN369" s="13"/>
      <c r="AO369" s="13"/>
      <c r="AP369" s="13"/>
      <c r="AQ369" s="13"/>
      <c r="AR369" s="13"/>
      <c r="AS369" s="13"/>
      <c r="AT369" s="13"/>
      <c r="AU369" s="13"/>
      <c r="AV369" s="13"/>
      <c r="AW369" s="13"/>
      <c r="AX369" s="13"/>
      <c r="AY369" s="13"/>
      <c r="AZ369" s="13"/>
      <c r="BA369" s="13"/>
      <c r="BB369" s="13"/>
      <c r="BC369" s="13"/>
      <c r="BD369" s="13"/>
      <c r="BE369" s="13"/>
      <c r="BF369" s="13"/>
      <c r="BG369" s="13"/>
      <c r="BH369" s="13"/>
      <c r="BI369" s="13"/>
      <c r="BJ369" s="13"/>
      <c r="BK369" s="13"/>
      <c r="BL369" s="13"/>
      <c r="BM369" s="13"/>
      <c r="BN369" s="13"/>
      <c r="BO369" s="13"/>
      <c r="BP369" s="13"/>
      <c r="BQ369" s="13"/>
      <c r="BR369" s="13"/>
      <c r="BS369" s="13"/>
      <c r="BT369" s="13"/>
      <c r="BU369" s="13"/>
      <c r="BV369" s="13"/>
      <c r="BW369" s="13"/>
      <c r="BX369" s="13"/>
      <c r="BY369" s="13"/>
      <c r="BZ369" s="13"/>
      <c r="CA369" s="13"/>
      <c r="CB369" s="13"/>
      <c r="CC369" s="13"/>
      <c r="CD369" s="13"/>
      <c r="CE369" s="13"/>
      <c r="CF369" s="13"/>
      <c r="CG369" s="13"/>
      <c r="CH369" s="13"/>
      <c r="CI369" s="13"/>
      <c r="CJ369" s="13"/>
      <c r="CK369" s="13"/>
      <c r="CL369" s="13"/>
      <c r="CM369" s="13"/>
      <c r="CN369" s="13"/>
      <c r="CO369" s="13"/>
      <c r="CP369" s="13"/>
      <c r="CQ369" s="13"/>
      <c r="CR369" s="13"/>
      <c r="CS369" s="13"/>
      <c r="CT369" s="13"/>
      <c r="CU369" s="13"/>
      <c r="CV369" s="13"/>
      <c r="CW369" s="13"/>
      <c r="CX369" s="13"/>
      <c r="CY369" s="13"/>
      <c r="CZ369" s="13"/>
      <c r="DA369" s="13"/>
      <c r="DB369" s="13"/>
      <c r="DC369" s="13"/>
      <c r="DD369" s="13"/>
      <c r="DE369" s="13"/>
      <c r="DF369" s="13"/>
      <c r="DG369" s="13"/>
      <c r="DH369" s="13"/>
      <c r="DI369" s="13"/>
      <c r="DJ369" s="13"/>
      <c r="DK369" s="13"/>
      <c r="DL369" s="13"/>
      <c r="DM369" s="13"/>
      <c r="DN369" s="13"/>
      <c r="DO369" s="13"/>
      <c r="DP369" s="13"/>
      <c r="DQ369" s="13"/>
      <c r="DR369" s="13"/>
      <c r="DS369" s="13"/>
      <c r="DT369" s="13"/>
      <c r="DU369" s="13"/>
      <c r="DV369" s="13"/>
      <c r="DW369" s="13"/>
      <c r="DX369" s="13"/>
      <c r="DY369" s="13"/>
      <c r="DZ369" s="13"/>
      <c r="EA369" s="13"/>
      <c r="EB369" s="13"/>
      <c r="EC369" s="13"/>
      <c r="ED369" s="13"/>
      <c r="EE369" s="13"/>
      <c r="EF369" s="13"/>
      <c r="EG369" s="13"/>
      <c r="EH369" s="13"/>
      <c r="EI369" s="13"/>
      <c r="EJ369" s="13"/>
      <c r="EK369" s="13"/>
      <c r="EL369" s="13"/>
      <c r="EM369" s="13"/>
      <c r="EN369" s="13"/>
      <c r="EO369" s="13"/>
      <c r="EP369" s="13"/>
      <c r="EQ369" s="13"/>
      <c r="ER369" s="13"/>
      <c r="ES369" s="13"/>
      <c r="ET369" s="13"/>
      <c r="EU369" s="13"/>
      <c r="EV369" s="13"/>
      <c r="EW369" s="13"/>
      <c r="EX369" s="13"/>
      <c r="EY369" s="13"/>
      <c r="EZ369" s="13"/>
      <c r="FA369" s="13"/>
      <c r="FB369" s="13"/>
      <c r="FC369" s="13"/>
      <c r="FD369" s="13"/>
      <c r="FE369" s="13"/>
      <c r="FF369" s="13"/>
      <c r="FG369" s="13"/>
      <c r="FH369" s="13"/>
      <c r="FI369" s="13"/>
      <c r="FJ369" s="13"/>
      <c r="FK369" s="13"/>
      <c r="FL369" s="13"/>
      <c r="FM369" s="13"/>
      <c r="FN369" s="13"/>
      <c r="FO369" s="13"/>
      <c r="FP369" s="13"/>
      <c r="FQ369" s="13"/>
      <c r="FR369" s="13"/>
      <c r="FS369" s="13"/>
      <c r="FT369" s="13"/>
      <c r="FU369" s="13"/>
      <c r="FV369" s="13"/>
      <c r="FW369" s="13"/>
      <c r="FX369" s="13"/>
      <c r="FY369" s="13"/>
      <c r="FZ369" s="13"/>
      <c r="GA369" s="13"/>
      <c r="GB369" s="13"/>
      <c r="GC369" s="13"/>
      <c r="GD369" s="13"/>
      <c r="GE369" s="13"/>
      <c r="GF369" s="13"/>
      <c r="GG369" s="13"/>
      <c r="GH369" s="13"/>
      <c r="GI369" s="13"/>
      <c r="GJ369" s="13"/>
      <c r="GK369" s="13"/>
      <c r="GL369" s="13"/>
      <c r="GM369" s="13"/>
      <c r="GN369" s="13"/>
      <c r="GO369" s="13"/>
      <c r="GP369" s="13"/>
      <c r="GQ369" s="13"/>
      <c r="GR369" s="13"/>
      <c r="GS369" s="13"/>
      <c r="GT369" s="13"/>
      <c r="GU369" s="13"/>
      <c r="GV369" s="13"/>
    </row>
    <row r="370" spans="1:204" x14ac:dyDescent="0.2">
      <c r="A370" s="277"/>
      <c r="B370" s="277"/>
      <c r="C370" s="277"/>
      <c r="D370" s="277"/>
      <c r="E370" s="277"/>
      <c r="F370" s="277"/>
      <c r="G370" s="215"/>
      <c r="I370" s="170"/>
      <c r="J370" s="152"/>
      <c r="K370" s="14"/>
      <c r="L370" s="14"/>
      <c r="M370" s="14"/>
      <c r="N370" s="276"/>
      <c r="O370" s="276"/>
      <c r="P370" s="276"/>
      <c r="Q370" s="276"/>
      <c r="R370" s="276"/>
      <c r="S370" s="276"/>
      <c r="T370" s="276"/>
      <c r="W370" s="13"/>
      <c r="X370" s="13"/>
      <c r="Y370" s="13"/>
      <c r="Z370" s="13"/>
      <c r="AA370" s="13"/>
      <c r="AB370" s="13"/>
      <c r="AC370" s="13"/>
      <c r="AD370" s="13"/>
      <c r="AE370" s="13"/>
      <c r="AF370" s="13"/>
      <c r="AG370" s="13"/>
      <c r="AH370" s="13"/>
      <c r="AI370" s="13"/>
      <c r="AJ370" s="13"/>
      <c r="AK370" s="13"/>
      <c r="AL370" s="13"/>
      <c r="AM370" s="13"/>
      <c r="AN370" s="13"/>
      <c r="AO370" s="13"/>
      <c r="AP370" s="13"/>
      <c r="AQ370" s="13"/>
      <c r="AR370" s="13"/>
      <c r="AS370" s="13"/>
      <c r="AT370" s="13"/>
      <c r="AU370" s="13"/>
      <c r="AV370" s="13"/>
      <c r="AW370" s="13"/>
      <c r="AX370" s="13"/>
      <c r="AY370" s="13"/>
      <c r="AZ370" s="13"/>
      <c r="BA370" s="13"/>
      <c r="BB370" s="13"/>
      <c r="BC370" s="13"/>
      <c r="BD370" s="13"/>
      <c r="BE370" s="13"/>
      <c r="BF370" s="13"/>
      <c r="BG370" s="13"/>
      <c r="BH370" s="13"/>
      <c r="BI370" s="13"/>
      <c r="BJ370" s="13"/>
      <c r="BK370" s="13"/>
      <c r="BL370" s="13"/>
      <c r="BM370" s="13"/>
      <c r="BN370" s="13"/>
      <c r="BO370" s="13"/>
      <c r="BP370" s="13"/>
      <c r="BQ370" s="13"/>
      <c r="BR370" s="13"/>
      <c r="BS370" s="13"/>
      <c r="BT370" s="13"/>
      <c r="BU370" s="13"/>
      <c r="BV370" s="13"/>
      <c r="BW370" s="13"/>
      <c r="BX370" s="13"/>
      <c r="BY370" s="13"/>
      <c r="BZ370" s="13"/>
      <c r="CA370" s="13"/>
      <c r="CB370" s="13"/>
      <c r="CC370" s="13"/>
      <c r="CD370" s="13"/>
      <c r="CE370" s="13"/>
      <c r="CF370" s="13"/>
      <c r="CG370" s="13"/>
      <c r="CH370" s="13"/>
      <c r="CI370" s="13"/>
      <c r="CJ370" s="13"/>
      <c r="CK370" s="13"/>
      <c r="CL370" s="13"/>
      <c r="CM370" s="13"/>
      <c r="CN370" s="13"/>
      <c r="CO370" s="13"/>
      <c r="CP370" s="13"/>
      <c r="CQ370" s="13"/>
      <c r="CR370" s="13"/>
      <c r="CS370" s="13"/>
      <c r="CT370" s="13"/>
      <c r="CU370" s="13"/>
      <c r="CV370" s="13"/>
      <c r="CW370" s="13"/>
      <c r="CX370" s="13"/>
      <c r="CY370" s="13"/>
      <c r="CZ370" s="13"/>
      <c r="DA370" s="13"/>
      <c r="DB370" s="13"/>
      <c r="DC370" s="13"/>
      <c r="DD370" s="13"/>
      <c r="DE370" s="13"/>
      <c r="DF370" s="13"/>
      <c r="DG370" s="13"/>
      <c r="DH370" s="13"/>
      <c r="DI370" s="13"/>
      <c r="DJ370" s="13"/>
      <c r="DK370" s="13"/>
      <c r="DL370" s="13"/>
      <c r="DM370" s="13"/>
      <c r="DN370" s="13"/>
      <c r="DO370" s="13"/>
      <c r="DP370" s="13"/>
      <c r="DQ370" s="13"/>
      <c r="DR370" s="13"/>
      <c r="DS370" s="13"/>
      <c r="DT370" s="13"/>
      <c r="DU370" s="13"/>
      <c r="DV370" s="13"/>
      <c r="DW370" s="13"/>
      <c r="DX370" s="13"/>
      <c r="DY370" s="13"/>
      <c r="DZ370" s="13"/>
      <c r="EA370" s="13"/>
      <c r="EB370" s="13"/>
      <c r="EC370" s="13"/>
      <c r="ED370" s="13"/>
      <c r="EE370" s="13"/>
      <c r="EF370" s="13"/>
      <c r="EG370" s="13"/>
      <c r="EH370" s="13"/>
      <c r="EI370" s="13"/>
      <c r="EJ370" s="13"/>
      <c r="EK370" s="13"/>
      <c r="EL370" s="13"/>
      <c r="EM370" s="13"/>
      <c r="EN370" s="13"/>
      <c r="EO370" s="13"/>
      <c r="EP370" s="13"/>
      <c r="EQ370" s="13"/>
      <c r="ER370" s="13"/>
      <c r="ES370" s="13"/>
      <c r="ET370" s="13"/>
      <c r="EU370" s="13"/>
      <c r="EV370" s="13"/>
      <c r="EW370" s="13"/>
      <c r="EX370" s="13"/>
      <c r="EY370" s="13"/>
      <c r="EZ370" s="13"/>
      <c r="FA370" s="13"/>
      <c r="FB370" s="13"/>
      <c r="FC370" s="13"/>
      <c r="FD370" s="13"/>
      <c r="FE370" s="13"/>
      <c r="FF370" s="13"/>
      <c r="FG370" s="13"/>
      <c r="FH370" s="13"/>
      <c r="FI370" s="13"/>
      <c r="FJ370" s="13"/>
      <c r="FK370" s="13"/>
      <c r="FL370" s="13"/>
      <c r="FM370" s="13"/>
      <c r="FN370" s="13"/>
      <c r="FO370" s="13"/>
      <c r="FP370" s="13"/>
      <c r="FQ370" s="13"/>
      <c r="FR370" s="13"/>
      <c r="FS370" s="13"/>
      <c r="FT370" s="13"/>
      <c r="FU370" s="13"/>
      <c r="FV370" s="13"/>
      <c r="FW370" s="13"/>
      <c r="FX370" s="13"/>
      <c r="FY370" s="13"/>
      <c r="FZ370" s="13"/>
      <c r="GA370" s="13"/>
      <c r="GB370" s="13"/>
      <c r="GC370" s="13"/>
      <c r="GD370" s="13"/>
      <c r="GE370" s="13"/>
      <c r="GF370" s="13"/>
      <c r="GG370" s="13"/>
      <c r="GH370" s="13"/>
      <c r="GI370" s="13"/>
      <c r="GJ370" s="13"/>
      <c r="GK370" s="13"/>
      <c r="GL370" s="13"/>
      <c r="GM370" s="13"/>
      <c r="GN370" s="13"/>
      <c r="GO370" s="13"/>
      <c r="GP370" s="13"/>
      <c r="GQ370" s="13"/>
      <c r="GR370" s="13"/>
      <c r="GS370" s="13"/>
      <c r="GT370" s="13"/>
      <c r="GU370" s="13"/>
      <c r="GV370" s="13"/>
    </row>
    <row r="371" spans="1:204" x14ac:dyDescent="0.2">
      <c r="A371" s="277"/>
      <c r="B371" s="277"/>
      <c r="C371" s="277"/>
      <c r="D371" s="277"/>
      <c r="E371" s="277"/>
      <c r="F371" s="277"/>
      <c r="G371" s="215"/>
      <c r="H371" s="192"/>
      <c r="I371" s="185"/>
      <c r="J371" s="152"/>
      <c r="K371" s="14"/>
      <c r="L371" s="14"/>
      <c r="M371" s="14"/>
      <c r="N371" s="276"/>
      <c r="O371" s="276"/>
      <c r="P371" s="276"/>
      <c r="Q371" s="276"/>
      <c r="R371" s="276"/>
      <c r="S371" s="276"/>
      <c r="T371" s="276"/>
      <c r="W371" s="13"/>
      <c r="X371" s="13"/>
      <c r="Y371" s="13"/>
      <c r="Z371" s="13"/>
      <c r="AA371" s="13"/>
      <c r="AB371" s="13"/>
      <c r="AC371" s="13"/>
      <c r="AD371" s="13"/>
      <c r="AE371" s="13"/>
      <c r="AF371" s="13"/>
      <c r="AG371" s="13"/>
      <c r="AH371" s="13"/>
      <c r="AI371" s="13"/>
      <c r="AJ371" s="13"/>
      <c r="AK371" s="13"/>
      <c r="AL371" s="13"/>
      <c r="AM371" s="13"/>
      <c r="AN371" s="13"/>
      <c r="AO371" s="13"/>
      <c r="AP371" s="13"/>
      <c r="AQ371" s="13"/>
      <c r="AR371" s="13"/>
      <c r="AS371" s="13"/>
      <c r="AT371" s="13"/>
      <c r="AU371" s="13"/>
      <c r="AV371" s="13"/>
      <c r="AW371" s="13"/>
      <c r="AX371" s="13"/>
      <c r="AY371" s="13"/>
      <c r="AZ371" s="13"/>
      <c r="BA371" s="13"/>
      <c r="BB371" s="13"/>
      <c r="BC371" s="13"/>
      <c r="BD371" s="13"/>
      <c r="BE371" s="13"/>
      <c r="BF371" s="13"/>
      <c r="BG371" s="13"/>
      <c r="BH371" s="13"/>
      <c r="BI371" s="13"/>
      <c r="BJ371" s="13"/>
      <c r="BK371" s="13"/>
      <c r="BL371" s="13"/>
      <c r="BM371" s="13"/>
      <c r="BN371" s="13"/>
      <c r="BO371" s="13"/>
      <c r="BP371" s="13"/>
      <c r="BQ371" s="13"/>
      <c r="BR371" s="13"/>
      <c r="BS371" s="13"/>
      <c r="BT371" s="13"/>
      <c r="BU371" s="13"/>
      <c r="BV371" s="13"/>
      <c r="BW371" s="13"/>
      <c r="BX371" s="13"/>
      <c r="BY371" s="13"/>
      <c r="BZ371" s="13"/>
      <c r="CA371" s="13"/>
      <c r="CB371" s="13"/>
      <c r="CC371" s="13"/>
      <c r="CD371" s="13"/>
      <c r="CE371" s="13"/>
      <c r="CF371" s="13"/>
      <c r="CG371" s="13"/>
      <c r="CH371" s="13"/>
      <c r="CI371" s="13"/>
      <c r="CJ371" s="13"/>
      <c r="CK371" s="13"/>
      <c r="CL371" s="13"/>
      <c r="CM371" s="13"/>
      <c r="CN371" s="13"/>
      <c r="CO371" s="13"/>
      <c r="CP371" s="13"/>
      <c r="CQ371" s="13"/>
      <c r="CR371" s="13"/>
      <c r="CS371" s="13"/>
      <c r="CT371" s="13"/>
      <c r="CU371" s="13"/>
      <c r="CV371" s="13"/>
      <c r="CW371" s="13"/>
      <c r="CX371" s="13"/>
      <c r="CY371" s="13"/>
      <c r="CZ371" s="13"/>
      <c r="DA371" s="13"/>
      <c r="DB371" s="13"/>
      <c r="DC371" s="13"/>
      <c r="DD371" s="13"/>
      <c r="DE371" s="13"/>
      <c r="DF371" s="13"/>
      <c r="DG371" s="13"/>
      <c r="DH371" s="13"/>
      <c r="DI371" s="13"/>
      <c r="DJ371" s="13"/>
      <c r="DK371" s="13"/>
      <c r="DL371" s="13"/>
      <c r="DM371" s="13"/>
      <c r="DN371" s="13"/>
      <c r="DO371" s="13"/>
      <c r="DP371" s="13"/>
      <c r="DQ371" s="13"/>
      <c r="DR371" s="13"/>
      <c r="DS371" s="13"/>
      <c r="DT371" s="13"/>
      <c r="DU371" s="13"/>
      <c r="DV371" s="13"/>
      <c r="DW371" s="13"/>
      <c r="DX371" s="13"/>
      <c r="DY371" s="13"/>
      <c r="DZ371" s="13"/>
      <c r="EA371" s="13"/>
      <c r="EB371" s="13"/>
      <c r="EC371" s="13"/>
      <c r="ED371" s="13"/>
      <c r="EE371" s="13"/>
      <c r="EF371" s="13"/>
      <c r="EG371" s="13"/>
      <c r="EH371" s="13"/>
      <c r="EI371" s="13"/>
      <c r="EJ371" s="13"/>
      <c r="EK371" s="13"/>
      <c r="EL371" s="13"/>
      <c r="EM371" s="13"/>
      <c r="EN371" s="13"/>
      <c r="EO371" s="13"/>
      <c r="EP371" s="13"/>
      <c r="EQ371" s="13"/>
      <c r="ER371" s="13"/>
      <c r="ES371" s="13"/>
      <c r="ET371" s="13"/>
      <c r="EU371" s="13"/>
      <c r="EV371" s="13"/>
      <c r="EW371" s="13"/>
      <c r="EX371" s="13"/>
      <c r="EY371" s="13"/>
      <c r="EZ371" s="13"/>
      <c r="FA371" s="13"/>
      <c r="FB371" s="13"/>
      <c r="FC371" s="13"/>
      <c r="FD371" s="13"/>
      <c r="FE371" s="13"/>
      <c r="FF371" s="13"/>
      <c r="FG371" s="13"/>
      <c r="FH371" s="13"/>
      <c r="FI371" s="13"/>
      <c r="FJ371" s="13"/>
      <c r="FK371" s="13"/>
      <c r="FL371" s="13"/>
      <c r="FM371" s="13"/>
      <c r="FN371" s="13"/>
      <c r="FO371" s="13"/>
      <c r="FP371" s="13"/>
      <c r="FQ371" s="13"/>
      <c r="FR371" s="13"/>
      <c r="FS371" s="13"/>
      <c r="FT371" s="13"/>
      <c r="FU371" s="13"/>
      <c r="FV371" s="13"/>
      <c r="FW371" s="13"/>
      <c r="FX371" s="13"/>
      <c r="FY371" s="13"/>
      <c r="FZ371" s="13"/>
      <c r="GA371" s="13"/>
      <c r="GB371" s="13"/>
      <c r="GC371" s="13"/>
      <c r="GD371" s="13"/>
      <c r="GE371" s="13"/>
      <c r="GF371" s="13"/>
      <c r="GG371" s="13"/>
      <c r="GH371" s="13"/>
      <c r="GI371" s="13"/>
      <c r="GJ371" s="13"/>
      <c r="GK371" s="13"/>
      <c r="GL371" s="13"/>
      <c r="GM371" s="13"/>
      <c r="GN371" s="13"/>
      <c r="GO371" s="13"/>
      <c r="GP371" s="13"/>
      <c r="GQ371" s="13"/>
      <c r="GR371" s="13"/>
      <c r="GS371" s="13"/>
      <c r="GT371" s="13"/>
      <c r="GU371" s="13"/>
      <c r="GV371" s="13"/>
    </row>
    <row r="372" spans="1:204" x14ac:dyDescent="0.2">
      <c r="A372" s="277"/>
      <c r="B372" s="277"/>
      <c r="C372" s="277"/>
      <c r="D372" s="277"/>
      <c r="E372" s="277"/>
      <c r="F372" s="277"/>
      <c r="G372" s="215"/>
      <c r="I372" s="170"/>
      <c r="J372" s="152"/>
      <c r="K372" s="14"/>
      <c r="L372" s="14"/>
      <c r="M372" s="14"/>
      <c r="N372" s="276"/>
      <c r="O372" s="276"/>
      <c r="P372" s="276"/>
      <c r="Q372" s="276"/>
      <c r="R372" s="276"/>
      <c r="S372" s="276"/>
      <c r="T372" s="276"/>
      <c r="W372" s="13"/>
      <c r="X372" s="13"/>
      <c r="Y372" s="13"/>
      <c r="Z372" s="13"/>
      <c r="AA372" s="13"/>
      <c r="AB372" s="13"/>
      <c r="AC372" s="13"/>
      <c r="AD372" s="13"/>
      <c r="AE372" s="13"/>
      <c r="AF372" s="13"/>
      <c r="AG372" s="13"/>
      <c r="AH372" s="13"/>
      <c r="AI372" s="13"/>
      <c r="AJ372" s="13"/>
      <c r="AK372" s="13"/>
      <c r="AL372" s="13"/>
      <c r="AM372" s="13"/>
      <c r="AN372" s="13"/>
      <c r="AO372" s="13"/>
      <c r="AP372" s="13"/>
      <c r="AQ372" s="13"/>
      <c r="AR372" s="13"/>
      <c r="AS372" s="13"/>
      <c r="AT372" s="13"/>
      <c r="AU372" s="13"/>
      <c r="AV372" s="13"/>
      <c r="AW372" s="13"/>
      <c r="AX372" s="13"/>
      <c r="AY372" s="13"/>
      <c r="AZ372" s="13"/>
      <c r="BA372" s="13"/>
      <c r="BB372" s="13"/>
      <c r="BC372" s="13"/>
      <c r="BD372" s="13"/>
      <c r="BE372" s="13"/>
      <c r="BF372" s="13"/>
      <c r="BG372" s="13"/>
      <c r="BH372" s="13"/>
      <c r="BI372" s="13"/>
      <c r="BJ372" s="13"/>
      <c r="BK372" s="13"/>
      <c r="BL372" s="13"/>
      <c r="BM372" s="13"/>
      <c r="BN372" s="13"/>
      <c r="BO372" s="13"/>
      <c r="BP372" s="13"/>
      <c r="BQ372" s="13"/>
      <c r="BR372" s="13"/>
      <c r="BS372" s="13"/>
      <c r="BT372" s="13"/>
      <c r="BU372" s="13"/>
      <c r="BV372" s="13"/>
      <c r="BW372" s="13"/>
      <c r="BX372" s="13"/>
      <c r="BY372" s="13"/>
      <c r="BZ372" s="13"/>
      <c r="CA372" s="13"/>
      <c r="CB372" s="13"/>
      <c r="CC372" s="13"/>
      <c r="CD372" s="13"/>
      <c r="CE372" s="13"/>
      <c r="CF372" s="13"/>
      <c r="CG372" s="13"/>
      <c r="CH372" s="13"/>
      <c r="CI372" s="13"/>
      <c r="CJ372" s="13"/>
      <c r="CK372" s="13"/>
      <c r="CL372" s="13"/>
      <c r="CM372" s="13"/>
      <c r="CN372" s="13"/>
      <c r="CO372" s="13"/>
      <c r="CP372" s="13"/>
      <c r="CQ372" s="13"/>
      <c r="CR372" s="13"/>
      <c r="CS372" s="13"/>
      <c r="CT372" s="13"/>
      <c r="CU372" s="13"/>
      <c r="CV372" s="13"/>
      <c r="CW372" s="13"/>
      <c r="CX372" s="13"/>
      <c r="CY372" s="13"/>
      <c r="CZ372" s="13"/>
      <c r="DA372" s="13"/>
      <c r="DB372" s="13"/>
      <c r="DC372" s="13"/>
      <c r="DD372" s="13"/>
      <c r="DE372" s="13"/>
      <c r="DF372" s="13"/>
      <c r="DG372" s="13"/>
      <c r="DH372" s="13"/>
      <c r="DI372" s="13"/>
      <c r="DJ372" s="13"/>
      <c r="DK372" s="13"/>
      <c r="DL372" s="13"/>
      <c r="DM372" s="13"/>
      <c r="DN372" s="13"/>
      <c r="DO372" s="13"/>
      <c r="DP372" s="13"/>
      <c r="DQ372" s="13"/>
      <c r="DR372" s="13"/>
      <c r="DS372" s="13"/>
      <c r="DT372" s="13"/>
      <c r="DU372" s="13"/>
      <c r="DV372" s="13"/>
      <c r="DW372" s="13"/>
      <c r="DX372" s="13"/>
      <c r="DY372" s="13"/>
      <c r="DZ372" s="13"/>
      <c r="EA372" s="13"/>
      <c r="EB372" s="13"/>
      <c r="EC372" s="13"/>
      <c r="ED372" s="13"/>
      <c r="EE372" s="13"/>
      <c r="EF372" s="13"/>
      <c r="EG372" s="13"/>
      <c r="EH372" s="13"/>
      <c r="EI372" s="13"/>
      <c r="EJ372" s="13"/>
      <c r="EK372" s="13"/>
      <c r="EL372" s="13"/>
      <c r="EM372" s="13"/>
      <c r="EN372" s="13"/>
      <c r="EO372" s="13"/>
      <c r="EP372" s="13"/>
      <c r="EQ372" s="13"/>
      <c r="ER372" s="13"/>
      <c r="ES372" s="13"/>
      <c r="ET372" s="13"/>
      <c r="EU372" s="13"/>
      <c r="EV372" s="13"/>
      <c r="EW372" s="13"/>
      <c r="EX372" s="13"/>
      <c r="EY372" s="13"/>
      <c r="EZ372" s="13"/>
      <c r="FA372" s="13"/>
      <c r="FB372" s="13"/>
      <c r="FC372" s="13"/>
      <c r="FD372" s="13"/>
      <c r="FE372" s="13"/>
      <c r="FF372" s="13"/>
      <c r="FG372" s="13"/>
      <c r="FH372" s="13"/>
      <c r="FI372" s="13"/>
      <c r="FJ372" s="13"/>
      <c r="FK372" s="13"/>
      <c r="FL372" s="13"/>
      <c r="FM372" s="13"/>
      <c r="FN372" s="13"/>
      <c r="FO372" s="13"/>
      <c r="FP372" s="13"/>
      <c r="FQ372" s="13"/>
      <c r="FR372" s="13"/>
      <c r="FS372" s="13"/>
      <c r="FT372" s="13"/>
      <c r="FU372" s="13"/>
      <c r="FV372" s="13"/>
      <c r="FW372" s="13"/>
      <c r="FX372" s="13"/>
      <c r="FY372" s="13"/>
      <c r="FZ372" s="13"/>
      <c r="GA372" s="13"/>
      <c r="GB372" s="13"/>
      <c r="GC372" s="13"/>
      <c r="GD372" s="13"/>
      <c r="GE372" s="13"/>
      <c r="GF372" s="13"/>
      <c r="GG372" s="13"/>
      <c r="GH372" s="13"/>
      <c r="GI372" s="13"/>
      <c r="GJ372" s="13"/>
      <c r="GK372" s="13"/>
      <c r="GL372" s="13"/>
      <c r="GM372" s="13"/>
      <c r="GN372" s="13"/>
      <c r="GO372" s="13"/>
      <c r="GP372" s="13"/>
      <c r="GQ372" s="13"/>
      <c r="GR372" s="13"/>
      <c r="GS372" s="13"/>
      <c r="GT372" s="13"/>
      <c r="GU372" s="13"/>
      <c r="GV372" s="13"/>
    </row>
    <row r="373" spans="1:204" x14ac:dyDescent="0.2">
      <c r="A373" s="277"/>
      <c r="B373" s="277"/>
      <c r="C373" s="277"/>
      <c r="D373" s="277"/>
      <c r="E373" s="277"/>
      <c r="F373" s="277"/>
      <c r="G373" s="215"/>
      <c r="I373" s="170"/>
      <c r="J373" s="152"/>
      <c r="K373" s="14"/>
      <c r="L373" s="14"/>
      <c r="M373" s="14"/>
      <c r="N373" s="276"/>
      <c r="O373" s="276"/>
      <c r="P373" s="276"/>
      <c r="Q373" s="276"/>
      <c r="R373" s="276"/>
      <c r="S373" s="276"/>
      <c r="T373" s="276"/>
      <c r="W373" s="13"/>
      <c r="X373" s="13"/>
      <c r="Y373" s="13"/>
      <c r="Z373" s="13"/>
      <c r="AA373" s="13"/>
      <c r="AB373" s="13"/>
      <c r="AC373" s="13"/>
      <c r="AD373" s="13"/>
      <c r="AE373" s="13"/>
      <c r="AF373" s="13"/>
      <c r="AG373" s="13"/>
      <c r="AH373" s="13"/>
      <c r="AI373" s="13"/>
      <c r="AJ373" s="13"/>
      <c r="AK373" s="13"/>
      <c r="AL373" s="13"/>
      <c r="AM373" s="13"/>
      <c r="AN373" s="13"/>
      <c r="AO373" s="13"/>
      <c r="AP373" s="13"/>
      <c r="AQ373" s="13"/>
      <c r="AR373" s="13"/>
      <c r="AS373" s="13"/>
      <c r="AT373" s="13"/>
      <c r="AU373" s="13"/>
      <c r="AV373" s="13"/>
      <c r="AW373" s="13"/>
      <c r="AX373" s="13"/>
      <c r="AY373" s="13"/>
      <c r="AZ373" s="13"/>
      <c r="BA373" s="13"/>
      <c r="BB373" s="13"/>
      <c r="BC373" s="13"/>
      <c r="BD373" s="13"/>
      <c r="BE373" s="13"/>
      <c r="BF373" s="13"/>
      <c r="BG373" s="13"/>
      <c r="BH373" s="13"/>
      <c r="BI373" s="13"/>
      <c r="BJ373" s="13"/>
      <c r="BK373" s="13"/>
      <c r="BL373" s="13"/>
      <c r="BM373" s="13"/>
      <c r="BN373" s="13"/>
      <c r="BO373" s="13"/>
      <c r="BP373" s="13"/>
      <c r="BQ373" s="13"/>
      <c r="BR373" s="13"/>
      <c r="BS373" s="13"/>
      <c r="BT373" s="13"/>
      <c r="BU373" s="13"/>
      <c r="BV373" s="13"/>
      <c r="BW373" s="13"/>
      <c r="BX373" s="13"/>
      <c r="BY373" s="13"/>
      <c r="BZ373" s="13"/>
      <c r="CA373" s="13"/>
      <c r="CB373" s="13"/>
      <c r="CC373" s="13"/>
      <c r="CD373" s="13"/>
      <c r="CE373" s="13"/>
      <c r="CF373" s="13"/>
      <c r="CG373" s="13"/>
      <c r="CH373" s="13"/>
      <c r="CI373" s="13"/>
      <c r="CJ373" s="13"/>
      <c r="CK373" s="13"/>
      <c r="CL373" s="13"/>
      <c r="CM373" s="13"/>
      <c r="CN373" s="13"/>
      <c r="CO373" s="13"/>
      <c r="CP373" s="13"/>
      <c r="CQ373" s="13"/>
      <c r="CR373" s="13"/>
      <c r="CS373" s="13"/>
      <c r="CT373" s="13"/>
      <c r="CU373" s="13"/>
      <c r="CV373" s="13"/>
      <c r="CW373" s="13"/>
      <c r="CX373" s="13"/>
      <c r="CY373" s="13"/>
      <c r="CZ373" s="13"/>
      <c r="DA373" s="13"/>
      <c r="DB373" s="13"/>
      <c r="DC373" s="13"/>
      <c r="DD373" s="13"/>
      <c r="DE373" s="13"/>
      <c r="DF373" s="13"/>
      <c r="DG373" s="13"/>
      <c r="DH373" s="13"/>
      <c r="DI373" s="13"/>
      <c r="DJ373" s="13"/>
      <c r="DK373" s="13"/>
      <c r="DL373" s="13"/>
      <c r="DM373" s="13"/>
      <c r="DN373" s="13"/>
      <c r="DO373" s="13"/>
      <c r="DP373" s="13"/>
      <c r="DQ373" s="13"/>
      <c r="DR373" s="13"/>
      <c r="DS373" s="13"/>
      <c r="DT373" s="13"/>
      <c r="DU373" s="13"/>
      <c r="DV373" s="13"/>
      <c r="DW373" s="13"/>
      <c r="DX373" s="13"/>
      <c r="DY373" s="13"/>
      <c r="DZ373" s="13"/>
      <c r="EA373" s="13"/>
      <c r="EB373" s="13"/>
      <c r="EC373" s="13"/>
      <c r="ED373" s="13"/>
      <c r="EE373" s="13"/>
      <c r="EF373" s="13"/>
      <c r="EG373" s="13"/>
      <c r="EH373" s="13"/>
      <c r="EI373" s="13"/>
      <c r="EJ373" s="13"/>
      <c r="EK373" s="13"/>
      <c r="EL373" s="13"/>
      <c r="EM373" s="13"/>
      <c r="EN373" s="13"/>
      <c r="EO373" s="13"/>
      <c r="EP373" s="13"/>
      <c r="EQ373" s="13"/>
      <c r="ER373" s="13"/>
      <c r="ES373" s="13"/>
      <c r="ET373" s="13"/>
      <c r="EU373" s="13"/>
      <c r="EV373" s="13"/>
      <c r="EW373" s="13"/>
      <c r="EX373" s="13"/>
      <c r="EY373" s="13"/>
      <c r="EZ373" s="13"/>
      <c r="FA373" s="13"/>
      <c r="FB373" s="13"/>
      <c r="FC373" s="13"/>
      <c r="FD373" s="13"/>
      <c r="FE373" s="13"/>
      <c r="FF373" s="13"/>
      <c r="FG373" s="13"/>
      <c r="FH373" s="13"/>
      <c r="FI373" s="13"/>
      <c r="FJ373" s="13"/>
      <c r="FK373" s="13"/>
      <c r="FL373" s="13"/>
      <c r="FM373" s="13"/>
      <c r="FN373" s="13"/>
      <c r="FO373" s="13"/>
      <c r="FP373" s="13"/>
      <c r="FQ373" s="13"/>
      <c r="FR373" s="13"/>
      <c r="FS373" s="13"/>
      <c r="FT373" s="13"/>
      <c r="FU373" s="13"/>
      <c r="FV373" s="13"/>
      <c r="FW373" s="13"/>
      <c r="FX373" s="13"/>
      <c r="FY373" s="13"/>
      <c r="FZ373" s="13"/>
      <c r="GA373" s="13"/>
      <c r="GB373" s="13"/>
      <c r="GC373" s="13"/>
      <c r="GD373" s="13"/>
      <c r="GE373" s="13"/>
      <c r="GF373" s="13"/>
      <c r="GG373" s="13"/>
      <c r="GH373" s="13"/>
      <c r="GI373" s="13"/>
      <c r="GJ373" s="13"/>
      <c r="GK373" s="13"/>
      <c r="GL373" s="13"/>
      <c r="GM373" s="13"/>
      <c r="GN373" s="13"/>
      <c r="GO373" s="13"/>
      <c r="GP373" s="13"/>
      <c r="GQ373" s="13"/>
      <c r="GR373" s="13"/>
      <c r="GS373" s="13"/>
      <c r="GT373" s="13"/>
      <c r="GU373" s="13"/>
      <c r="GV373" s="13"/>
    </row>
    <row r="374" spans="1:204" x14ac:dyDescent="0.2">
      <c r="A374" s="277"/>
      <c r="B374" s="277"/>
      <c r="C374" s="277"/>
      <c r="D374" s="277"/>
      <c r="E374" s="277"/>
      <c r="F374" s="277"/>
      <c r="G374" s="219"/>
      <c r="I374" s="170"/>
      <c r="J374" s="152"/>
      <c r="K374" s="14"/>
      <c r="L374" s="14"/>
      <c r="M374" s="14"/>
      <c r="N374" s="276"/>
      <c r="O374" s="276"/>
      <c r="P374" s="276"/>
      <c r="Q374" s="276"/>
      <c r="R374" s="276"/>
      <c r="S374" s="276"/>
      <c r="T374" s="276"/>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c r="AS374" s="13"/>
      <c r="AT374" s="13"/>
      <c r="AU374" s="13"/>
      <c r="AV374" s="13"/>
      <c r="AW374" s="13"/>
      <c r="AX374" s="13"/>
      <c r="AY374" s="13"/>
      <c r="AZ374" s="13"/>
      <c r="BA374" s="13"/>
      <c r="BB374" s="13"/>
      <c r="BC374" s="13"/>
      <c r="BD374" s="13"/>
      <c r="BE374" s="13"/>
      <c r="BF374" s="13"/>
      <c r="BG374" s="13"/>
      <c r="BH374" s="13"/>
      <c r="BI374" s="13"/>
      <c r="BJ374" s="13"/>
      <c r="BK374" s="13"/>
      <c r="BL374" s="13"/>
      <c r="BM374" s="13"/>
      <c r="BN374" s="13"/>
      <c r="BO374" s="13"/>
      <c r="BP374" s="13"/>
      <c r="BQ374" s="13"/>
      <c r="BR374" s="13"/>
      <c r="BS374" s="13"/>
      <c r="BT374" s="13"/>
      <c r="BU374" s="13"/>
      <c r="BV374" s="13"/>
      <c r="BW374" s="13"/>
      <c r="BX374" s="13"/>
      <c r="BY374" s="13"/>
      <c r="BZ374" s="13"/>
      <c r="CA374" s="13"/>
      <c r="CB374" s="13"/>
      <c r="CC374" s="13"/>
      <c r="CD374" s="13"/>
      <c r="CE374" s="13"/>
      <c r="CF374" s="13"/>
      <c r="CG374" s="13"/>
      <c r="CH374" s="13"/>
      <c r="CI374" s="13"/>
      <c r="CJ374" s="13"/>
      <c r="CK374" s="13"/>
      <c r="CL374" s="13"/>
      <c r="CM374" s="13"/>
      <c r="CN374" s="13"/>
      <c r="CO374" s="13"/>
      <c r="CP374" s="13"/>
      <c r="CQ374" s="13"/>
      <c r="CR374" s="13"/>
      <c r="CS374" s="13"/>
      <c r="CT374" s="13"/>
      <c r="CU374" s="13"/>
      <c r="CV374" s="13"/>
      <c r="CW374" s="13"/>
      <c r="CX374" s="13"/>
      <c r="CY374" s="13"/>
      <c r="CZ374" s="13"/>
      <c r="DA374" s="13"/>
      <c r="DB374" s="13"/>
      <c r="DC374" s="13"/>
      <c r="DD374" s="13"/>
      <c r="DE374" s="13"/>
      <c r="DF374" s="13"/>
      <c r="DG374" s="13"/>
      <c r="DH374" s="13"/>
      <c r="DI374" s="13"/>
      <c r="DJ374" s="13"/>
      <c r="DK374" s="13"/>
      <c r="DL374" s="13"/>
      <c r="DM374" s="13"/>
      <c r="DN374" s="13"/>
      <c r="DO374" s="13"/>
      <c r="DP374" s="13"/>
      <c r="DQ374" s="13"/>
      <c r="DR374" s="13"/>
      <c r="DS374" s="13"/>
      <c r="DT374" s="13"/>
      <c r="DU374" s="13"/>
      <c r="DV374" s="13"/>
      <c r="DW374" s="13"/>
      <c r="DX374" s="13"/>
      <c r="DY374" s="13"/>
      <c r="DZ374" s="13"/>
      <c r="EA374" s="13"/>
      <c r="EB374" s="13"/>
      <c r="EC374" s="13"/>
      <c r="ED374" s="13"/>
      <c r="EE374" s="13"/>
      <c r="EF374" s="13"/>
      <c r="EG374" s="13"/>
      <c r="EH374" s="13"/>
      <c r="EI374" s="13"/>
      <c r="EJ374" s="13"/>
      <c r="EK374" s="13"/>
      <c r="EL374" s="13"/>
      <c r="EM374" s="13"/>
      <c r="EN374" s="13"/>
      <c r="EO374" s="13"/>
      <c r="EP374" s="13"/>
      <c r="EQ374" s="13"/>
      <c r="ER374" s="13"/>
      <c r="ES374" s="13"/>
      <c r="ET374" s="13"/>
      <c r="EU374" s="13"/>
      <c r="EV374" s="13"/>
      <c r="EW374" s="13"/>
      <c r="EX374" s="13"/>
      <c r="EY374" s="13"/>
      <c r="EZ374" s="13"/>
      <c r="FA374" s="13"/>
      <c r="FB374" s="13"/>
      <c r="FC374" s="13"/>
      <c r="FD374" s="13"/>
      <c r="FE374" s="13"/>
      <c r="FF374" s="13"/>
      <c r="FG374" s="13"/>
      <c r="FH374" s="13"/>
      <c r="FI374" s="13"/>
      <c r="FJ374" s="13"/>
      <c r="FK374" s="13"/>
      <c r="FL374" s="13"/>
      <c r="FM374" s="13"/>
      <c r="FN374" s="13"/>
      <c r="FO374" s="13"/>
      <c r="FP374" s="13"/>
      <c r="FQ374" s="13"/>
      <c r="FR374" s="13"/>
      <c r="FS374" s="13"/>
      <c r="FT374" s="13"/>
      <c r="FU374" s="13"/>
      <c r="FV374" s="13"/>
      <c r="FW374" s="13"/>
      <c r="FX374" s="13"/>
      <c r="FY374" s="13"/>
      <c r="FZ374" s="13"/>
      <c r="GA374" s="13"/>
      <c r="GB374" s="13"/>
      <c r="GC374" s="13"/>
      <c r="GD374" s="13"/>
      <c r="GE374" s="13"/>
      <c r="GF374" s="13"/>
      <c r="GG374" s="13"/>
      <c r="GH374" s="13"/>
      <c r="GI374" s="13"/>
      <c r="GJ374" s="13"/>
      <c r="GK374" s="13"/>
      <c r="GL374" s="13"/>
      <c r="GM374" s="13"/>
      <c r="GN374" s="13"/>
      <c r="GO374" s="13"/>
      <c r="GP374" s="13"/>
      <c r="GQ374" s="13"/>
      <c r="GR374" s="13"/>
      <c r="GS374" s="13"/>
      <c r="GT374" s="13"/>
      <c r="GU374" s="13"/>
      <c r="GV374" s="13"/>
    </row>
    <row r="375" spans="1:204" x14ac:dyDescent="0.2">
      <c r="A375" s="277"/>
      <c r="B375" s="277"/>
      <c r="C375" s="277"/>
      <c r="D375" s="277"/>
      <c r="E375" s="277"/>
      <c r="F375" s="277"/>
      <c r="G375" s="219"/>
      <c r="I375" s="170"/>
      <c r="J375" s="152"/>
      <c r="K375" s="14"/>
      <c r="L375" s="14"/>
      <c r="M375" s="14"/>
      <c r="N375" s="276"/>
      <c r="O375" s="276"/>
      <c r="P375" s="276"/>
      <c r="Q375" s="276"/>
      <c r="R375" s="276"/>
      <c r="S375" s="276"/>
      <c r="T375" s="276"/>
      <c r="W375" s="13"/>
      <c r="X375" s="13"/>
      <c r="Y375" s="13"/>
      <c r="Z375" s="13"/>
      <c r="AA375" s="13"/>
      <c r="AB375" s="13"/>
      <c r="AC375" s="13"/>
      <c r="AD375" s="13"/>
      <c r="AE375" s="13"/>
      <c r="AF375" s="13"/>
      <c r="AG375" s="13"/>
      <c r="AH375" s="13"/>
      <c r="AI375" s="13"/>
      <c r="AJ375" s="13"/>
      <c r="AK375" s="13"/>
      <c r="AL375" s="13"/>
      <c r="AM375" s="13"/>
      <c r="AN375" s="13"/>
      <c r="AO375" s="13"/>
      <c r="AP375" s="13"/>
      <c r="AQ375" s="13"/>
      <c r="AR375" s="13"/>
      <c r="AS375" s="13"/>
      <c r="AT375" s="13"/>
      <c r="AU375" s="13"/>
      <c r="AV375" s="13"/>
      <c r="AW375" s="13"/>
      <c r="AX375" s="13"/>
      <c r="AY375" s="13"/>
      <c r="AZ375" s="13"/>
      <c r="BA375" s="13"/>
      <c r="BB375" s="13"/>
      <c r="BC375" s="13"/>
      <c r="BD375" s="13"/>
      <c r="BE375" s="13"/>
      <c r="BF375" s="13"/>
      <c r="BG375" s="13"/>
      <c r="BH375" s="13"/>
      <c r="BI375" s="13"/>
      <c r="BJ375" s="13"/>
      <c r="BK375" s="13"/>
      <c r="BL375" s="13"/>
      <c r="BM375" s="13"/>
      <c r="BN375" s="13"/>
      <c r="BO375" s="13"/>
      <c r="BP375" s="13"/>
      <c r="BQ375" s="13"/>
      <c r="BR375" s="13"/>
      <c r="BS375" s="13"/>
      <c r="BT375" s="13"/>
      <c r="BU375" s="13"/>
      <c r="BV375" s="13"/>
      <c r="BW375" s="13"/>
      <c r="BX375" s="13"/>
      <c r="BY375" s="13"/>
      <c r="BZ375" s="13"/>
      <c r="CA375" s="13"/>
      <c r="CB375" s="13"/>
      <c r="CC375" s="13"/>
      <c r="CD375" s="13"/>
      <c r="CE375" s="13"/>
      <c r="CF375" s="13"/>
      <c r="CG375" s="13"/>
      <c r="CH375" s="13"/>
      <c r="CI375" s="13"/>
      <c r="CJ375" s="13"/>
      <c r="CK375" s="13"/>
      <c r="CL375" s="13"/>
      <c r="CM375" s="13"/>
      <c r="CN375" s="13"/>
      <c r="CO375" s="13"/>
      <c r="CP375" s="13"/>
      <c r="CQ375" s="13"/>
      <c r="CR375" s="13"/>
      <c r="CS375" s="13"/>
      <c r="CT375" s="13"/>
      <c r="CU375" s="13"/>
      <c r="CV375" s="13"/>
      <c r="CW375" s="13"/>
      <c r="CX375" s="13"/>
      <c r="CY375" s="13"/>
      <c r="CZ375" s="13"/>
      <c r="DA375" s="13"/>
      <c r="DB375" s="13"/>
      <c r="DC375" s="13"/>
      <c r="DD375" s="13"/>
      <c r="DE375" s="13"/>
      <c r="DF375" s="13"/>
      <c r="DG375" s="13"/>
      <c r="DH375" s="13"/>
      <c r="DI375" s="13"/>
      <c r="DJ375" s="13"/>
      <c r="DK375" s="13"/>
      <c r="DL375" s="13"/>
      <c r="DM375" s="13"/>
      <c r="DN375" s="13"/>
      <c r="DO375" s="13"/>
      <c r="DP375" s="13"/>
      <c r="DQ375" s="13"/>
      <c r="DR375" s="13"/>
      <c r="DS375" s="13"/>
      <c r="DT375" s="13"/>
      <c r="DU375" s="13"/>
      <c r="DV375" s="13"/>
      <c r="DW375" s="13"/>
      <c r="DX375" s="13"/>
      <c r="DY375" s="13"/>
      <c r="DZ375" s="13"/>
      <c r="EA375" s="13"/>
      <c r="EB375" s="13"/>
      <c r="EC375" s="13"/>
      <c r="ED375" s="13"/>
      <c r="EE375" s="13"/>
      <c r="EF375" s="13"/>
      <c r="EG375" s="13"/>
      <c r="EH375" s="13"/>
      <c r="EI375" s="13"/>
      <c r="EJ375" s="13"/>
      <c r="EK375" s="13"/>
      <c r="EL375" s="13"/>
      <c r="EM375" s="13"/>
      <c r="EN375" s="13"/>
      <c r="EO375" s="13"/>
      <c r="EP375" s="13"/>
      <c r="EQ375" s="13"/>
      <c r="ER375" s="13"/>
      <c r="ES375" s="13"/>
      <c r="ET375" s="13"/>
      <c r="EU375" s="13"/>
      <c r="EV375" s="13"/>
      <c r="EW375" s="13"/>
      <c r="EX375" s="13"/>
      <c r="EY375" s="13"/>
      <c r="EZ375" s="13"/>
      <c r="FA375" s="13"/>
      <c r="FB375" s="13"/>
      <c r="FC375" s="13"/>
      <c r="FD375" s="13"/>
      <c r="FE375" s="13"/>
      <c r="FF375" s="13"/>
      <c r="FG375" s="13"/>
      <c r="FH375" s="13"/>
      <c r="FI375" s="13"/>
      <c r="FJ375" s="13"/>
      <c r="FK375" s="13"/>
      <c r="FL375" s="13"/>
      <c r="FM375" s="13"/>
      <c r="FN375" s="13"/>
      <c r="FO375" s="13"/>
      <c r="FP375" s="13"/>
      <c r="FQ375" s="13"/>
      <c r="FR375" s="13"/>
      <c r="FS375" s="13"/>
      <c r="FT375" s="13"/>
      <c r="FU375" s="13"/>
      <c r="FV375" s="13"/>
      <c r="FW375" s="13"/>
      <c r="FX375" s="13"/>
      <c r="FY375" s="13"/>
      <c r="FZ375" s="13"/>
      <c r="GA375" s="13"/>
      <c r="GB375" s="13"/>
      <c r="GC375" s="13"/>
      <c r="GD375" s="13"/>
      <c r="GE375" s="13"/>
      <c r="GF375" s="13"/>
      <c r="GG375" s="13"/>
      <c r="GH375" s="13"/>
      <c r="GI375" s="13"/>
      <c r="GJ375" s="13"/>
      <c r="GK375" s="13"/>
      <c r="GL375" s="13"/>
      <c r="GM375" s="13"/>
      <c r="GN375" s="13"/>
      <c r="GO375" s="13"/>
      <c r="GP375" s="13"/>
      <c r="GQ375" s="13"/>
      <c r="GR375" s="13"/>
      <c r="GS375" s="13"/>
      <c r="GT375" s="13"/>
      <c r="GU375" s="13"/>
      <c r="GV375" s="13"/>
    </row>
    <row r="376" spans="1:204" x14ac:dyDescent="0.2">
      <c r="A376" s="277"/>
      <c r="B376" s="277"/>
      <c r="C376" s="277"/>
      <c r="D376" s="277"/>
      <c r="E376" s="277"/>
      <c r="F376" s="277"/>
      <c r="G376" s="215"/>
      <c r="I376" s="170"/>
      <c r="J376" s="152"/>
      <c r="K376" s="14"/>
      <c r="L376" s="14"/>
      <c r="M376" s="14"/>
      <c r="N376" s="276"/>
      <c r="O376" s="276"/>
      <c r="P376" s="276"/>
      <c r="Q376" s="276"/>
      <c r="R376" s="276"/>
      <c r="S376" s="276"/>
      <c r="T376" s="276"/>
      <c r="W376" s="13"/>
      <c r="X376" s="13"/>
      <c r="Y376" s="13"/>
      <c r="Z376" s="13"/>
      <c r="AA376" s="13"/>
      <c r="AB376" s="13"/>
      <c r="AC376" s="13"/>
      <c r="AD376" s="13"/>
      <c r="AE376" s="13"/>
      <c r="AF376" s="13"/>
      <c r="AG376" s="13"/>
      <c r="AH376" s="13"/>
      <c r="AI376" s="13"/>
      <c r="AJ376" s="13"/>
      <c r="AK376" s="13"/>
      <c r="AL376" s="13"/>
      <c r="AM376" s="13"/>
      <c r="AN376" s="13"/>
      <c r="AO376" s="13"/>
      <c r="AP376" s="13"/>
      <c r="AQ376" s="13"/>
      <c r="AR376" s="13"/>
      <c r="AS376" s="13"/>
      <c r="AT376" s="13"/>
      <c r="AU376" s="13"/>
      <c r="AV376" s="13"/>
      <c r="AW376" s="13"/>
      <c r="AX376" s="13"/>
      <c r="AY376" s="13"/>
      <c r="AZ376" s="13"/>
      <c r="BA376" s="13"/>
      <c r="BB376" s="13"/>
      <c r="BC376" s="13"/>
      <c r="BD376" s="13"/>
      <c r="BE376" s="13"/>
      <c r="BF376" s="13"/>
      <c r="BG376" s="13"/>
      <c r="BH376" s="13"/>
      <c r="BI376" s="13"/>
      <c r="BJ376" s="13"/>
      <c r="BK376" s="13"/>
      <c r="BL376" s="13"/>
      <c r="BM376" s="13"/>
      <c r="BN376" s="13"/>
      <c r="BO376" s="13"/>
      <c r="BP376" s="13"/>
      <c r="BQ376" s="13"/>
      <c r="BR376" s="13"/>
      <c r="BS376" s="13"/>
      <c r="BT376" s="13"/>
      <c r="BU376" s="13"/>
      <c r="BV376" s="13"/>
      <c r="BW376" s="13"/>
      <c r="BX376" s="13"/>
      <c r="BY376" s="13"/>
      <c r="BZ376" s="13"/>
      <c r="CA376" s="13"/>
      <c r="CB376" s="13"/>
      <c r="CC376" s="13"/>
      <c r="CD376" s="13"/>
      <c r="CE376" s="13"/>
      <c r="CF376" s="13"/>
      <c r="CG376" s="13"/>
      <c r="CH376" s="13"/>
      <c r="CI376" s="13"/>
      <c r="CJ376" s="13"/>
      <c r="CK376" s="13"/>
      <c r="CL376" s="13"/>
      <c r="CM376" s="13"/>
      <c r="CN376" s="13"/>
      <c r="CO376" s="13"/>
      <c r="CP376" s="13"/>
      <c r="CQ376" s="13"/>
      <c r="CR376" s="13"/>
      <c r="CS376" s="13"/>
      <c r="CT376" s="13"/>
      <c r="CU376" s="13"/>
      <c r="CV376" s="13"/>
      <c r="CW376" s="13"/>
      <c r="CX376" s="13"/>
      <c r="CY376" s="13"/>
      <c r="CZ376" s="13"/>
      <c r="DA376" s="13"/>
      <c r="DB376" s="13"/>
      <c r="DC376" s="13"/>
      <c r="DD376" s="13"/>
      <c r="DE376" s="13"/>
      <c r="DF376" s="13"/>
      <c r="DG376" s="13"/>
      <c r="DH376" s="13"/>
      <c r="DI376" s="13"/>
      <c r="DJ376" s="13"/>
      <c r="DK376" s="13"/>
      <c r="DL376" s="13"/>
      <c r="DM376" s="13"/>
      <c r="DN376" s="13"/>
      <c r="DO376" s="13"/>
      <c r="DP376" s="13"/>
      <c r="DQ376" s="13"/>
      <c r="DR376" s="13"/>
      <c r="DS376" s="13"/>
      <c r="DT376" s="13"/>
      <c r="DU376" s="13"/>
      <c r="DV376" s="13"/>
      <c r="DW376" s="13"/>
      <c r="DX376" s="13"/>
      <c r="DY376" s="13"/>
      <c r="DZ376" s="13"/>
      <c r="EA376" s="13"/>
      <c r="EB376" s="13"/>
      <c r="EC376" s="13"/>
      <c r="ED376" s="13"/>
      <c r="EE376" s="13"/>
      <c r="EF376" s="13"/>
      <c r="EG376" s="13"/>
      <c r="EH376" s="13"/>
      <c r="EI376" s="13"/>
      <c r="EJ376" s="13"/>
      <c r="EK376" s="13"/>
      <c r="EL376" s="13"/>
      <c r="EM376" s="13"/>
      <c r="EN376" s="13"/>
      <c r="EO376" s="13"/>
      <c r="EP376" s="13"/>
      <c r="EQ376" s="13"/>
      <c r="ER376" s="13"/>
      <c r="ES376" s="13"/>
      <c r="ET376" s="13"/>
      <c r="EU376" s="13"/>
      <c r="EV376" s="13"/>
      <c r="EW376" s="13"/>
      <c r="EX376" s="13"/>
      <c r="EY376" s="13"/>
      <c r="EZ376" s="13"/>
      <c r="FA376" s="13"/>
      <c r="FB376" s="13"/>
      <c r="FC376" s="13"/>
      <c r="FD376" s="13"/>
      <c r="FE376" s="13"/>
      <c r="FF376" s="13"/>
      <c r="FG376" s="13"/>
      <c r="FH376" s="13"/>
      <c r="FI376" s="13"/>
      <c r="FJ376" s="13"/>
      <c r="FK376" s="13"/>
      <c r="FL376" s="13"/>
      <c r="FM376" s="13"/>
      <c r="FN376" s="13"/>
      <c r="FO376" s="13"/>
      <c r="FP376" s="13"/>
      <c r="FQ376" s="13"/>
      <c r="FR376" s="13"/>
      <c r="FS376" s="13"/>
      <c r="FT376" s="13"/>
      <c r="FU376" s="13"/>
      <c r="FV376" s="13"/>
      <c r="FW376" s="13"/>
      <c r="FX376" s="13"/>
      <c r="FY376" s="13"/>
      <c r="FZ376" s="13"/>
      <c r="GA376" s="13"/>
      <c r="GB376" s="13"/>
      <c r="GC376" s="13"/>
      <c r="GD376" s="13"/>
      <c r="GE376" s="13"/>
      <c r="GF376" s="13"/>
      <c r="GG376" s="13"/>
      <c r="GH376" s="13"/>
      <c r="GI376" s="13"/>
      <c r="GJ376" s="13"/>
      <c r="GK376" s="13"/>
      <c r="GL376" s="13"/>
      <c r="GM376" s="13"/>
      <c r="GN376" s="13"/>
      <c r="GO376" s="13"/>
      <c r="GP376" s="13"/>
      <c r="GQ376" s="13"/>
      <c r="GR376" s="13"/>
      <c r="GS376" s="13"/>
      <c r="GT376" s="13"/>
      <c r="GU376" s="13"/>
      <c r="GV376" s="13"/>
    </row>
    <row r="377" spans="1:204" x14ac:dyDescent="0.2">
      <c r="A377" s="277"/>
      <c r="B377" s="277"/>
      <c r="C377" s="277"/>
      <c r="D377" s="277"/>
      <c r="E377" s="277"/>
      <c r="F377" s="277"/>
      <c r="G377" s="215"/>
      <c r="I377" s="170"/>
      <c r="J377" s="152"/>
      <c r="K377" s="14"/>
      <c r="L377" s="14"/>
      <c r="M377" s="14"/>
      <c r="N377" s="276"/>
      <c r="O377" s="276"/>
      <c r="P377" s="276"/>
      <c r="Q377" s="276"/>
      <c r="R377" s="276"/>
      <c r="S377" s="276"/>
      <c r="T377" s="276"/>
      <c r="W377" s="13"/>
      <c r="X377" s="13"/>
      <c r="Y377" s="13"/>
      <c r="Z377" s="13"/>
      <c r="AA377" s="13"/>
      <c r="AB377" s="13"/>
      <c r="AC377" s="13"/>
      <c r="AD377" s="13"/>
      <c r="AE377" s="13"/>
      <c r="AF377" s="13"/>
      <c r="AG377" s="13"/>
      <c r="AH377" s="13"/>
      <c r="AI377" s="13"/>
      <c r="AJ377" s="13"/>
      <c r="AK377" s="13"/>
      <c r="AL377" s="13"/>
      <c r="AM377" s="13"/>
      <c r="AN377" s="13"/>
      <c r="AO377" s="13"/>
      <c r="AP377" s="13"/>
      <c r="AQ377" s="13"/>
      <c r="AR377" s="13"/>
      <c r="AS377" s="13"/>
      <c r="AT377" s="13"/>
      <c r="AU377" s="13"/>
      <c r="AV377" s="13"/>
      <c r="AW377" s="13"/>
      <c r="AX377" s="13"/>
      <c r="AY377" s="13"/>
      <c r="AZ377" s="13"/>
      <c r="BA377" s="13"/>
      <c r="BB377" s="13"/>
      <c r="BC377" s="13"/>
      <c r="BD377" s="13"/>
      <c r="BE377" s="13"/>
      <c r="BF377" s="13"/>
      <c r="BG377" s="13"/>
      <c r="BH377" s="13"/>
      <c r="BI377" s="13"/>
      <c r="BJ377" s="13"/>
      <c r="BK377" s="13"/>
      <c r="BL377" s="13"/>
      <c r="BM377" s="13"/>
      <c r="BN377" s="13"/>
      <c r="BO377" s="13"/>
      <c r="BP377" s="13"/>
      <c r="BQ377" s="13"/>
      <c r="BR377" s="13"/>
      <c r="BS377" s="13"/>
      <c r="BT377" s="13"/>
      <c r="BU377" s="13"/>
      <c r="BV377" s="13"/>
      <c r="BW377" s="13"/>
      <c r="BX377" s="13"/>
      <c r="BY377" s="13"/>
      <c r="BZ377" s="13"/>
      <c r="CA377" s="13"/>
      <c r="CB377" s="13"/>
      <c r="CC377" s="13"/>
      <c r="CD377" s="13"/>
      <c r="CE377" s="13"/>
      <c r="CF377" s="13"/>
      <c r="CG377" s="13"/>
      <c r="CH377" s="13"/>
      <c r="CI377" s="13"/>
      <c r="CJ377" s="13"/>
      <c r="CK377" s="13"/>
      <c r="CL377" s="13"/>
      <c r="CM377" s="13"/>
      <c r="CN377" s="13"/>
      <c r="CO377" s="13"/>
      <c r="CP377" s="13"/>
      <c r="CQ377" s="13"/>
      <c r="CR377" s="13"/>
      <c r="CS377" s="13"/>
      <c r="CT377" s="13"/>
      <c r="CU377" s="13"/>
      <c r="CV377" s="13"/>
      <c r="CW377" s="13"/>
      <c r="CX377" s="13"/>
      <c r="CY377" s="13"/>
      <c r="CZ377" s="13"/>
      <c r="DA377" s="13"/>
      <c r="DB377" s="13"/>
      <c r="DC377" s="13"/>
      <c r="DD377" s="13"/>
      <c r="DE377" s="13"/>
      <c r="DF377" s="13"/>
      <c r="DG377" s="13"/>
      <c r="DH377" s="13"/>
      <c r="DI377" s="13"/>
      <c r="DJ377" s="13"/>
      <c r="DK377" s="13"/>
      <c r="DL377" s="13"/>
      <c r="DM377" s="13"/>
      <c r="DN377" s="13"/>
      <c r="DO377" s="13"/>
      <c r="DP377" s="13"/>
      <c r="DQ377" s="13"/>
      <c r="DR377" s="13"/>
      <c r="DS377" s="13"/>
      <c r="DT377" s="13"/>
      <c r="DU377" s="13"/>
      <c r="DV377" s="13"/>
      <c r="DW377" s="13"/>
      <c r="DX377" s="13"/>
      <c r="DY377" s="13"/>
      <c r="DZ377" s="13"/>
      <c r="EA377" s="13"/>
      <c r="EB377" s="13"/>
      <c r="EC377" s="13"/>
      <c r="ED377" s="13"/>
      <c r="EE377" s="13"/>
      <c r="EF377" s="13"/>
      <c r="EG377" s="13"/>
      <c r="EH377" s="13"/>
      <c r="EI377" s="13"/>
      <c r="EJ377" s="13"/>
      <c r="EK377" s="13"/>
      <c r="EL377" s="13"/>
      <c r="EM377" s="13"/>
      <c r="EN377" s="13"/>
      <c r="EO377" s="13"/>
      <c r="EP377" s="13"/>
      <c r="EQ377" s="13"/>
      <c r="ER377" s="13"/>
      <c r="ES377" s="13"/>
      <c r="ET377" s="13"/>
      <c r="EU377" s="13"/>
      <c r="EV377" s="13"/>
      <c r="EW377" s="13"/>
      <c r="EX377" s="13"/>
      <c r="EY377" s="13"/>
      <c r="EZ377" s="13"/>
      <c r="FA377" s="13"/>
      <c r="FB377" s="13"/>
      <c r="FC377" s="13"/>
      <c r="FD377" s="13"/>
      <c r="FE377" s="13"/>
      <c r="FF377" s="13"/>
      <c r="FG377" s="13"/>
      <c r="FH377" s="13"/>
      <c r="FI377" s="13"/>
      <c r="FJ377" s="13"/>
      <c r="FK377" s="13"/>
      <c r="FL377" s="13"/>
      <c r="FM377" s="13"/>
      <c r="FN377" s="13"/>
      <c r="FO377" s="13"/>
      <c r="FP377" s="13"/>
      <c r="FQ377" s="13"/>
      <c r="FR377" s="13"/>
      <c r="FS377" s="13"/>
      <c r="FT377" s="13"/>
      <c r="FU377" s="13"/>
      <c r="FV377" s="13"/>
      <c r="FW377" s="13"/>
      <c r="FX377" s="13"/>
      <c r="FY377" s="13"/>
      <c r="FZ377" s="13"/>
      <c r="GA377" s="13"/>
      <c r="GB377" s="13"/>
      <c r="GC377" s="13"/>
      <c r="GD377" s="13"/>
      <c r="GE377" s="13"/>
      <c r="GF377" s="13"/>
      <c r="GG377" s="13"/>
      <c r="GH377" s="13"/>
      <c r="GI377" s="13"/>
      <c r="GJ377" s="13"/>
      <c r="GK377" s="13"/>
      <c r="GL377" s="13"/>
      <c r="GM377" s="13"/>
      <c r="GN377" s="13"/>
      <c r="GO377" s="13"/>
      <c r="GP377" s="13"/>
      <c r="GQ377" s="13"/>
      <c r="GR377" s="13"/>
      <c r="GS377" s="13"/>
      <c r="GT377" s="13"/>
      <c r="GU377" s="13"/>
      <c r="GV377" s="13"/>
    </row>
    <row r="378" spans="1:204" x14ac:dyDescent="0.2">
      <c r="A378" s="277"/>
      <c r="B378" s="277"/>
      <c r="C378" s="277"/>
      <c r="D378" s="277"/>
      <c r="E378" s="277"/>
      <c r="F378" s="277"/>
      <c r="G378" s="219"/>
      <c r="I378" s="170"/>
      <c r="J378" s="152"/>
      <c r="K378" s="14"/>
      <c r="L378" s="14"/>
      <c r="M378" s="14"/>
      <c r="N378" s="276"/>
      <c r="O378" s="276"/>
      <c r="P378" s="276"/>
      <c r="Q378" s="276"/>
      <c r="R378" s="276"/>
      <c r="S378" s="276"/>
      <c r="T378" s="276"/>
      <c r="W378" s="13"/>
      <c r="X378" s="13"/>
      <c r="Y378" s="13"/>
      <c r="Z378" s="13"/>
      <c r="AA378" s="13"/>
      <c r="AB378" s="13"/>
      <c r="AC378" s="13"/>
      <c r="AD378" s="13"/>
      <c r="AE378" s="13"/>
      <c r="AF378" s="13"/>
      <c r="AG378" s="13"/>
      <c r="AH378" s="13"/>
      <c r="AI378" s="13"/>
      <c r="AJ378" s="13"/>
      <c r="AK378" s="13"/>
      <c r="AL378" s="13"/>
      <c r="AM378" s="13"/>
      <c r="AN378" s="13"/>
      <c r="AO378" s="13"/>
      <c r="AP378" s="13"/>
      <c r="AQ378" s="13"/>
      <c r="AR378" s="13"/>
      <c r="AS378" s="13"/>
      <c r="AT378" s="13"/>
      <c r="AU378" s="13"/>
      <c r="AV378" s="13"/>
      <c r="AW378" s="13"/>
      <c r="AX378" s="13"/>
      <c r="AY378" s="13"/>
      <c r="AZ378" s="13"/>
      <c r="BA378" s="13"/>
      <c r="BB378" s="13"/>
      <c r="BC378" s="13"/>
      <c r="BD378" s="13"/>
      <c r="BE378" s="13"/>
      <c r="BF378" s="13"/>
      <c r="BG378" s="13"/>
      <c r="BH378" s="13"/>
      <c r="BI378" s="13"/>
      <c r="BJ378" s="13"/>
      <c r="BK378" s="13"/>
      <c r="BL378" s="13"/>
      <c r="BM378" s="13"/>
      <c r="BN378" s="13"/>
      <c r="BO378" s="13"/>
      <c r="BP378" s="13"/>
      <c r="BQ378" s="13"/>
      <c r="BR378" s="13"/>
      <c r="BS378" s="13"/>
      <c r="BT378" s="13"/>
      <c r="BU378" s="13"/>
      <c r="BV378" s="13"/>
      <c r="BW378" s="13"/>
      <c r="BX378" s="13"/>
      <c r="BY378" s="13"/>
      <c r="BZ378" s="13"/>
      <c r="CA378" s="13"/>
      <c r="CB378" s="13"/>
      <c r="CC378" s="13"/>
      <c r="CD378" s="13"/>
      <c r="CE378" s="13"/>
      <c r="CF378" s="13"/>
      <c r="CG378" s="13"/>
      <c r="CH378" s="13"/>
      <c r="CI378" s="13"/>
      <c r="CJ378" s="13"/>
      <c r="CK378" s="13"/>
      <c r="CL378" s="13"/>
      <c r="CM378" s="13"/>
      <c r="CN378" s="13"/>
      <c r="CO378" s="13"/>
      <c r="CP378" s="13"/>
      <c r="CQ378" s="13"/>
      <c r="CR378" s="13"/>
      <c r="CS378" s="13"/>
      <c r="CT378" s="13"/>
      <c r="CU378" s="13"/>
      <c r="CV378" s="13"/>
      <c r="CW378" s="13"/>
      <c r="CX378" s="13"/>
      <c r="CY378" s="13"/>
      <c r="CZ378" s="13"/>
      <c r="DA378" s="13"/>
      <c r="DB378" s="13"/>
      <c r="DC378" s="13"/>
      <c r="DD378" s="13"/>
      <c r="DE378" s="13"/>
      <c r="DF378" s="13"/>
      <c r="DG378" s="13"/>
      <c r="DH378" s="13"/>
      <c r="DI378" s="13"/>
      <c r="DJ378" s="13"/>
      <c r="DK378" s="13"/>
      <c r="DL378" s="13"/>
      <c r="DM378" s="13"/>
      <c r="DN378" s="13"/>
      <c r="DO378" s="13"/>
      <c r="DP378" s="13"/>
      <c r="DQ378" s="13"/>
      <c r="DR378" s="13"/>
      <c r="DS378" s="13"/>
      <c r="DT378" s="13"/>
      <c r="DU378" s="13"/>
      <c r="DV378" s="13"/>
      <c r="DW378" s="13"/>
      <c r="DX378" s="13"/>
      <c r="DY378" s="13"/>
      <c r="DZ378" s="13"/>
      <c r="EA378" s="13"/>
      <c r="EB378" s="13"/>
      <c r="EC378" s="13"/>
      <c r="ED378" s="13"/>
      <c r="EE378" s="13"/>
      <c r="EF378" s="13"/>
      <c r="EG378" s="13"/>
      <c r="EH378" s="13"/>
      <c r="EI378" s="13"/>
      <c r="EJ378" s="13"/>
      <c r="EK378" s="13"/>
      <c r="EL378" s="13"/>
      <c r="EM378" s="13"/>
      <c r="EN378" s="13"/>
      <c r="EO378" s="13"/>
      <c r="EP378" s="13"/>
      <c r="EQ378" s="13"/>
      <c r="ER378" s="13"/>
      <c r="ES378" s="13"/>
      <c r="ET378" s="13"/>
      <c r="EU378" s="13"/>
      <c r="EV378" s="13"/>
      <c r="EW378" s="13"/>
      <c r="EX378" s="13"/>
      <c r="EY378" s="13"/>
      <c r="EZ378" s="13"/>
      <c r="FA378" s="13"/>
      <c r="FB378" s="13"/>
      <c r="FC378" s="13"/>
      <c r="FD378" s="13"/>
      <c r="FE378" s="13"/>
      <c r="FF378" s="13"/>
      <c r="FG378" s="13"/>
      <c r="FH378" s="13"/>
      <c r="FI378" s="13"/>
      <c r="FJ378" s="13"/>
      <c r="FK378" s="13"/>
      <c r="FL378" s="13"/>
      <c r="FM378" s="13"/>
      <c r="FN378" s="13"/>
      <c r="FO378" s="13"/>
      <c r="FP378" s="13"/>
      <c r="FQ378" s="13"/>
      <c r="FR378" s="13"/>
      <c r="FS378" s="13"/>
      <c r="FT378" s="13"/>
      <c r="FU378" s="13"/>
      <c r="FV378" s="13"/>
      <c r="FW378" s="13"/>
      <c r="FX378" s="13"/>
      <c r="FY378" s="13"/>
      <c r="FZ378" s="13"/>
      <c r="GA378" s="13"/>
      <c r="GB378" s="13"/>
      <c r="GC378" s="13"/>
      <c r="GD378" s="13"/>
      <c r="GE378" s="13"/>
      <c r="GF378" s="13"/>
      <c r="GG378" s="13"/>
      <c r="GH378" s="13"/>
      <c r="GI378" s="13"/>
      <c r="GJ378" s="13"/>
      <c r="GK378" s="13"/>
      <c r="GL378" s="13"/>
      <c r="GM378" s="13"/>
      <c r="GN378" s="13"/>
      <c r="GO378" s="13"/>
      <c r="GP378" s="13"/>
      <c r="GQ378" s="13"/>
      <c r="GR378" s="13"/>
      <c r="GS378" s="13"/>
      <c r="GT378" s="13"/>
      <c r="GU378" s="13"/>
      <c r="GV378" s="13"/>
    </row>
    <row r="379" spans="1:204" x14ac:dyDescent="0.2">
      <c r="A379" s="277"/>
      <c r="B379" s="277"/>
      <c r="C379" s="277"/>
      <c r="D379" s="277"/>
      <c r="E379" s="277"/>
      <c r="F379" s="277"/>
      <c r="G379" s="215"/>
      <c r="I379" s="170"/>
      <c r="J379" s="152"/>
      <c r="K379" s="14"/>
      <c r="L379" s="14"/>
      <c r="M379" s="14"/>
      <c r="N379" s="276"/>
      <c r="O379" s="276"/>
      <c r="P379" s="276"/>
      <c r="Q379" s="276"/>
      <c r="R379" s="276"/>
      <c r="S379" s="276"/>
      <c r="T379" s="276"/>
      <c r="W379" s="13"/>
      <c r="X379" s="13"/>
      <c r="Y379" s="13"/>
      <c r="Z379" s="13"/>
      <c r="AA379" s="13"/>
      <c r="AB379" s="13"/>
      <c r="AC379" s="13"/>
      <c r="AD379" s="13"/>
      <c r="AE379" s="13"/>
      <c r="AF379" s="13"/>
      <c r="AG379" s="13"/>
      <c r="AH379" s="13"/>
      <c r="AI379" s="13"/>
      <c r="AJ379" s="13"/>
      <c r="AK379" s="13"/>
      <c r="AL379" s="13"/>
      <c r="AM379" s="13"/>
      <c r="AN379" s="13"/>
      <c r="AO379" s="13"/>
      <c r="AP379" s="13"/>
      <c r="AQ379" s="13"/>
      <c r="AR379" s="13"/>
      <c r="AS379" s="13"/>
      <c r="AT379" s="13"/>
      <c r="AU379" s="13"/>
      <c r="AV379" s="13"/>
      <c r="AW379" s="13"/>
      <c r="AX379" s="13"/>
      <c r="AY379" s="13"/>
      <c r="AZ379" s="13"/>
      <c r="BA379" s="13"/>
      <c r="BB379" s="13"/>
      <c r="BC379" s="13"/>
      <c r="BD379" s="13"/>
      <c r="BE379" s="13"/>
      <c r="BF379" s="13"/>
      <c r="BG379" s="13"/>
      <c r="BH379" s="13"/>
      <c r="BI379" s="13"/>
      <c r="BJ379" s="13"/>
      <c r="BK379" s="13"/>
      <c r="BL379" s="13"/>
      <c r="BM379" s="13"/>
      <c r="BN379" s="13"/>
      <c r="BO379" s="13"/>
      <c r="BP379" s="13"/>
      <c r="BQ379" s="13"/>
      <c r="BR379" s="13"/>
      <c r="BS379" s="13"/>
      <c r="BT379" s="13"/>
      <c r="BU379" s="13"/>
      <c r="BV379" s="13"/>
      <c r="BW379" s="13"/>
      <c r="BX379" s="13"/>
      <c r="BY379" s="13"/>
      <c r="BZ379" s="13"/>
      <c r="CA379" s="13"/>
      <c r="CB379" s="13"/>
      <c r="CC379" s="13"/>
      <c r="CD379" s="13"/>
      <c r="CE379" s="13"/>
      <c r="CF379" s="13"/>
      <c r="CG379" s="13"/>
      <c r="CH379" s="13"/>
      <c r="CI379" s="13"/>
      <c r="CJ379" s="13"/>
      <c r="CK379" s="13"/>
      <c r="CL379" s="13"/>
      <c r="CM379" s="13"/>
      <c r="CN379" s="13"/>
      <c r="CO379" s="13"/>
      <c r="CP379" s="13"/>
      <c r="CQ379" s="13"/>
      <c r="CR379" s="13"/>
      <c r="CS379" s="13"/>
      <c r="CT379" s="13"/>
      <c r="CU379" s="13"/>
      <c r="CV379" s="13"/>
      <c r="CW379" s="13"/>
      <c r="CX379" s="13"/>
      <c r="CY379" s="13"/>
      <c r="CZ379" s="13"/>
      <c r="DA379" s="13"/>
      <c r="DB379" s="13"/>
      <c r="DC379" s="13"/>
      <c r="DD379" s="13"/>
      <c r="DE379" s="13"/>
      <c r="DF379" s="13"/>
      <c r="DG379" s="13"/>
      <c r="DH379" s="13"/>
      <c r="DI379" s="13"/>
      <c r="DJ379" s="13"/>
      <c r="DK379" s="13"/>
      <c r="DL379" s="13"/>
      <c r="DM379" s="13"/>
      <c r="DN379" s="13"/>
      <c r="DO379" s="13"/>
      <c r="DP379" s="13"/>
      <c r="DQ379" s="13"/>
      <c r="DR379" s="13"/>
      <c r="DS379" s="13"/>
      <c r="DT379" s="13"/>
      <c r="DU379" s="13"/>
      <c r="DV379" s="13"/>
      <c r="DW379" s="13"/>
      <c r="DX379" s="13"/>
      <c r="DY379" s="13"/>
      <c r="DZ379" s="13"/>
      <c r="EA379" s="13"/>
      <c r="EB379" s="13"/>
      <c r="EC379" s="13"/>
      <c r="ED379" s="13"/>
      <c r="EE379" s="13"/>
      <c r="EF379" s="13"/>
      <c r="EG379" s="13"/>
      <c r="EH379" s="13"/>
      <c r="EI379" s="13"/>
      <c r="EJ379" s="13"/>
      <c r="EK379" s="13"/>
      <c r="EL379" s="13"/>
      <c r="EM379" s="13"/>
      <c r="EN379" s="13"/>
      <c r="EO379" s="13"/>
      <c r="EP379" s="13"/>
      <c r="EQ379" s="13"/>
      <c r="ER379" s="13"/>
      <c r="ES379" s="13"/>
      <c r="ET379" s="13"/>
      <c r="EU379" s="13"/>
      <c r="EV379" s="13"/>
      <c r="EW379" s="13"/>
      <c r="EX379" s="13"/>
      <c r="EY379" s="13"/>
      <c r="EZ379" s="13"/>
      <c r="FA379" s="13"/>
      <c r="FB379" s="13"/>
      <c r="FC379" s="13"/>
      <c r="FD379" s="13"/>
      <c r="FE379" s="13"/>
      <c r="FF379" s="13"/>
      <c r="FG379" s="13"/>
      <c r="FH379" s="13"/>
      <c r="FI379" s="13"/>
      <c r="FJ379" s="13"/>
      <c r="FK379" s="13"/>
      <c r="FL379" s="13"/>
      <c r="FM379" s="13"/>
      <c r="FN379" s="13"/>
      <c r="FO379" s="13"/>
      <c r="FP379" s="13"/>
      <c r="FQ379" s="13"/>
      <c r="FR379" s="13"/>
      <c r="FS379" s="13"/>
      <c r="FT379" s="13"/>
      <c r="FU379" s="13"/>
      <c r="FV379" s="13"/>
      <c r="FW379" s="13"/>
      <c r="FX379" s="13"/>
      <c r="FY379" s="13"/>
      <c r="FZ379" s="13"/>
      <c r="GA379" s="13"/>
      <c r="GB379" s="13"/>
      <c r="GC379" s="13"/>
      <c r="GD379" s="13"/>
      <c r="GE379" s="13"/>
      <c r="GF379" s="13"/>
      <c r="GG379" s="13"/>
      <c r="GH379" s="13"/>
      <c r="GI379" s="13"/>
      <c r="GJ379" s="13"/>
      <c r="GK379" s="13"/>
      <c r="GL379" s="13"/>
      <c r="GM379" s="13"/>
      <c r="GN379" s="13"/>
      <c r="GO379" s="13"/>
      <c r="GP379" s="13"/>
      <c r="GQ379" s="13"/>
      <c r="GR379" s="13"/>
      <c r="GS379" s="13"/>
      <c r="GT379" s="13"/>
      <c r="GU379" s="13"/>
      <c r="GV379" s="13"/>
    </row>
    <row r="380" spans="1:204" x14ac:dyDescent="0.2">
      <c r="A380" s="277"/>
      <c r="B380" s="277"/>
      <c r="C380" s="277"/>
      <c r="D380" s="277"/>
      <c r="E380" s="277"/>
      <c r="F380" s="277"/>
      <c r="G380" s="215"/>
      <c r="I380" s="170"/>
      <c r="J380" s="152"/>
      <c r="K380" s="14"/>
      <c r="L380" s="14"/>
      <c r="M380" s="14"/>
      <c r="N380" s="276"/>
      <c r="O380" s="276"/>
      <c r="P380" s="276"/>
      <c r="Q380" s="276"/>
      <c r="R380" s="276"/>
      <c r="S380" s="276"/>
      <c r="T380" s="276"/>
      <c r="W380" s="13"/>
      <c r="X380" s="13"/>
      <c r="Y380" s="13"/>
      <c r="Z380" s="13"/>
      <c r="AA380" s="13"/>
      <c r="AB380" s="13"/>
      <c r="AC380" s="13"/>
      <c r="AD380" s="13"/>
      <c r="AE380" s="13"/>
      <c r="AF380" s="13"/>
      <c r="AG380" s="13"/>
      <c r="AH380" s="13"/>
      <c r="AI380" s="13"/>
      <c r="AJ380" s="13"/>
      <c r="AK380" s="13"/>
      <c r="AL380" s="13"/>
      <c r="AM380" s="13"/>
      <c r="AN380" s="13"/>
      <c r="AO380" s="13"/>
      <c r="AP380" s="13"/>
      <c r="AQ380" s="13"/>
      <c r="AR380" s="13"/>
      <c r="AS380" s="13"/>
      <c r="AT380" s="13"/>
      <c r="AU380" s="13"/>
      <c r="AV380" s="13"/>
      <c r="AW380" s="13"/>
      <c r="AX380" s="13"/>
      <c r="AY380" s="13"/>
      <c r="AZ380" s="13"/>
      <c r="BA380" s="13"/>
      <c r="BB380" s="13"/>
      <c r="BC380" s="13"/>
      <c r="BD380" s="13"/>
      <c r="BE380" s="13"/>
      <c r="BF380" s="13"/>
      <c r="BG380" s="13"/>
      <c r="BH380" s="13"/>
      <c r="BI380" s="13"/>
      <c r="BJ380" s="13"/>
      <c r="BK380" s="13"/>
      <c r="BL380" s="13"/>
      <c r="BM380" s="13"/>
      <c r="BN380" s="13"/>
      <c r="BO380" s="13"/>
      <c r="BP380" s="13"/>
      <c r="BQ380" s="13"/>
      <c r="BR380" s="13"/>
      <c r="BS380" s="13"/>
      <c r="BT380" s="13"/>
      <c r="BU380" s="13"/>
      <c r="BV380" s="13"/>
      <c r="BW380" s="13"/>
      <c r="BX380" s="13"/>
      <c r="BY380" s="13"/>
      <c r="BZ380" s="13"/>
      <c r="CA380" s="13"/>
      <c r="CB380" s="13"/>
      <c r="CC380" s="13"/>
      <c r="CD380" s="13"/>
      <c r="CE380" s="13"/>
      <c r="CF380" s="13"/>
      <c r="CG380" s="13"/>
      <c r="CH380" s="13"/>
      <c r="CI380" s="13"/>
      <c r="CJ380" s="13"/>
      <c r="CK380" s="13"/>
      <c r="CL380" s="13"/>
      <c r="CM380" s="13"/>
      <c r="CN380" s="13"/>
      <c r="CO380" s="13"/>
      <c r="CP380" s="13"/>
      <c r="CQ380" s="13"/>
      <c r="CR380" s="13"/>
      <c r="CS380" s="13"/>
      <c r="CT380" s="13"/>
      <c r="CU380" s="13"/>
      <c r="CV380" s="13"/>
      <c r="CW380" s="13"/>
      <c r="CX380" s="13"/>
      <c r="CY380" s="13"/>
      <c r="CZ380" s="13"/>
      <c r="DA380" s="13"/>
      <c r="DB380" s="13"/>
      <c r="DC380" s="13"/>
      <c r="DD380" s="13"/>
      <c r="DE380" s="13"/>
      <c r="DF380" s="13"/>
      <c r="DG380" s="13"/>
      <c r="DH380" s="13"/>
      <c r="DI380" s="13"/>
      <c r="DJ380" s="13"/>
      <c r="DK380" s="13"/>
      <c r="DL380" s="13"/>
      <c r="DM380" s="13"/>
      <c r="DN380" s="13"/>
      <c r="DO380" s="13"/>
      <c r="DP380" s="13"/>
      <c r="DQ380" s="13"/>
      <c r="DR380" s="13"/>
      <c r="DS380" s="13"/>
      <c r="DT380" s="13"/>
      <c r="DU380" s="13"/>
      <c r="DV380" s="13"/>
      <c r="DW380" s="13"/>
      <c r="DX380" s="13"/>
      <c r="DY380" s="13"/>
      <c r="DZ380" s="13"/>
      <c r="EA380" s="13"/>
      <c r="EB380" s="13"/>
      <c r="EC380" s="13"/>
      <c r="ED380" s="13"/>
      <c r="EE380" s="13"/>
      <c r="EF380" s="13"/>
      <c r="EG380" s="13"/>
      <c r="EH380" s="13"/>
      <c r="EI380" s="13"/>
      <c r="EJ380" s="13"/>
      <c r="EK380" s="13"/>
      <c r="EL380" s="13"/>
      <c r="EM380" s="13"/>
      <c r="EN380" s="13"/>
      <c r="EO380" s="13"/>
      <c r="EP380" s="13"/>
      <c r="EQ380" s="13"/>
      <c r="ER380" s="13"/>
      <c r="ES380" s="13"/>
      <c r="ET380" s="13"/>
      <c r="EU380" s="13"/>
      <c r="EV380" s="13"/>
      <c r="EW380" s="13"/>
      <c r="EX380" s="13"/>
      <c r="EY380" s="13"/>
      <c r="EZ380" s="13"/>
      <c r="FA380" s="13"/>
      <c r="FB380" s="13"/>
      <c r="FC380" s="13"/>
      <c r="FD380" s="13"/>
      <c r="FE380" s="13"/>
      <c r="FF380" s="13"/>
      <c r="FG380" s="13"/>
      <c r="FH380" s="13"/>
      <c r="FI380" s="13"/>
      <c r="FJ380" s="13"/>
      <c r="FK380" s="13"/>
      <c r="FL380" s="13"/>
      <c r="FM380" s="13"/>
      <c r="FN380" s="13"/>
      <c r="FO380" s="13"/>
      <c r="FP380" s="13"/>
      <c r="FQ380" s="13"/>
      <c r="FR380" s="13"/>
      <c r="FS380" s="13"/>
      <c r="FT380" s="13"/>
      <c r="FU380" s="13"/>
      <c r="FV380" s="13"/>
      <c r="FW380" s="13"/>
      <c r="FX380" s="13"/>
      <c r="FY380" s="13"/>
      <c r="FZ380" s="13"/>
      <c r="GA380" s="13"/>
      <c r="GB380" s="13"/>
      <c r="GC380" s="13"/>
      <c r="GD380" s="13"/>
      <c r="GE380" s="13"/>
      <c r="GF380" s="13"/>
      <c r="GG380" s="13"/>
      <c r="GH380" s="13"/>
      <c r="GI380" s="13"/>
      <c r="GJ380" s="13"/>
      <c r="GK380" s="13"/>
      <c r="GL380" s="13"/>
      <c r="GM380" s="13"/>
      <c r="GN380" s="13"/>
      <c r="GO380" s="13"/>
      <c r="GP380" s="13"/>
      <c r="GQ380" s="13"/>
      <c r="GR380" s="13"/>
      <c r="GS380" s="13"/>
      <c r="GT380" s="13"/>
      <c r="GU380" s="13"/>
      <c r="GV380" s="13"/>
    </row>
    <row r="381" spans="1:204" x14ac:dyDescent="0.2">
      <c r="A381" s="119"/>
      <c r="B381" s="10"/>
      <c r="C381" s="10"/>
      <c r="D381" s="22"/>
      <c r="E381" s="10"/>
      <c r="F381" s="16"/>
      <c r="G381" s="215"/>
      <c r="H381" s="192"/>
      <c r="I381" s="185"/>
      <c r="J381" s="157"/>
      <c r="K381" s="14"/>
      <c r="L381" s="14"/>
      <c r="M381" s="14"/>
      <c r="N381" s="10"/>
      <c r="O381" s="10"/>
      <c r="P381" s="19"/>
      <c r="Q381" s="16"/>
      <c r="R381" s="16"/>
      <c r="S381" s="10"/>
      <c r="T381" s="10"/>
      <c r="W381" s="13"/>
      <c r="X381" s="13"/>
      <c r="Y381" s="13"/>
      <c r="Z381" s="13"/>
      <c r="AA381" s="13"/>
      <c r="AB381" s="13"/>
      <c r="AC381" s="13"/>
      <c r="AD381" s="13"/>
      <c r="AE381" s="13"/>
      <c r="AF381" s="13"/>
      <c r="AG381" s="13"/>
      <c r="AH381" s="13"/>
      <c r="AI381" s="13"/>
      <c r="AJ381" s="13"/>
      <c r="AK381" s="13"/>
      <c r="AL381" s="13"/>
      <c r="AM381" s="13"/>
      <c r="AN381" s="13"/>
      <c r="AO381" s="13"/>
      <c r="AP381" s="13"/>
      <c r="AQ381" s="13"/>
      <c r="AR381" s="13"/>
      <c r="AS381" s="13"/>
      <c r="AT381" s="13"/>
      <c r="AU381" s="13"/>
      <c r="AV381" s="13"/>
      <c r="AW381" s="13"/>
      <c r="AX381" s="13"/>
      <c r="AY381" s="13"/>
      <c r="AZ381" s="13"/>
      <c r="BA381" s="13"/>
      <c r="BB381" s="13"/>
      <c r="BC381" s="13"/>
      <c r="BD381" s="13"/>
      <c r="BE381" s="13"/>
      <c r="BF381" s="13"/>
      <c r="BG381" s="13"/>
      <c r="BH381" s="13"/>
      <c r="BI381" s="13"/>
      <c r="BJ381" s="13"/>
      <c r="BK381" s="13"/>
      <c r="BL381" s="13"/>
      <c r="BM381" s="13"/>
      <c r="BN381" s="13"/>
      <c r="BO381" s="13"/>
      <c r="BP381" s="13"/>
      <c r="BQ381" s="13"/>
      <c r="BR381" s="13"/>
      <c r="BS381" s="13"/>
      <c r="BT381" s="13"/>
      <c r="BU381" s="13"/>
      <c r="BV381" s="13"/>
      <c r="BW381" s="13"/>
      <c r="BX381" s="13"/>
      <c r="BY381" s="13"/>
      <c r="BZ381" s="13"/>
      <c r="CA381" s="13"/>
      <c r="CB381" s="13"/>
      <c r="CC381" s="13"/>
      <c r="CD381" s="13"/>
      <c r="CE381" s="13"/>
      <c r="CF381" s="13"/>
      <c r="CG381" s="13"/>
      <c r="CH381" s="13"/>
      <c r="CI381" s="13"/>
      <c r="CJ381" s="13"/>
      <c r="CK381" s="13"/>
      <c r="CL381" s="13"/>
      <c r="CM381" s="13"/>
      <c r="CN381" s="13"/>
      <c r="CO381" s="13"/>
      <c r="CP381" s="13"/>
      <c r="CQ381" s="13"/>
      <c r="CR381" s="13"/>
      <c r="CS381" s="13"/>
      <c r="CT381" s="13"/>
      <c r="CU381" s="13"/>
      <c r="CV381" s="13"/>
      <c r="CW381" s="13"/>
      <c r="CX381" s="13"/>
      <c r="CY381" s="13"/>
      <c r="CZ381" s="13"/>
      <c r="DA381" s="13"/>
      <c r="DB381" s="13"/>
      <c r="DC381" s="13"/>
      <c r="DD381" s="13"/>
      <c r="DE381" s="13"/>
      <c r="DF381" s="13"/>
      <c r="DG381" s="13"/>
      <c r="DH381" s="13"/>
      <c r="DI381" s="13"/>
      <c r="DJ381" s="13"/>
      <c r="DK381" s="13"/>
      <c r="DL381" s="13"/>
      <c r="DM381" s="13"/>
      <c r="DN381" s="13"/>
      <c r="DO381" s="13"/>
      <c r="DP381" s="13"/>
      <c r="DQ381" s="13"/>
      <c r="DR381" s="13"/>
      <c r="DS381" s="13"/>
      <c r="DT381" s="13"/>
      <c r="DU381" s="13"/>
      <c r="DV381" s="13"/>
      <c r="DW381" s="13"/>
      <c r="DX381" s="13"/>
      <c r="DY381" s="13"/>
      <c r="DZ381" s="13"/>
      <c r="EA381" s="13"/>
      <c r="EB381" s="13"/>
      <c r="EC381" s="13"/>
      <c r="ED381" s="13"/>
      <c r="EE381" s="13"/>
      <c r="EF381" s="13"/>
      <c r="EG381" s="13"/>
      <c r="EH381" s="13"/>
      <c r="EI381" s="13"/>
      <c r="EJ381" s="13"/>
      <c r="EK381" s="13"/>
      <c r="EL381" s="13"/>
      <c r="EM381" s="13"/>
      <c r="EN381" s="13"/>
      <c r="EO381" s="13"/>
      <c r="EP381" s="13"/>
      <c r="EQ381" s="13"/>
      <c r="ER381" s="13"/>
      <c r="ES381" s="13"/>
      <c r="ET381" s="13"/>
      <c r="EU381" s="13"/>
      <c r="EV381" s="13"/>
      <c r="EW381" s="13"/>
      <c r="EX381" s="13"/>
      <c r="EY381" s="13"/>
      <c r="EZ381" s="13"/>
      <c r="FA381" s="13"/>
      <c r="FB381" s="13"/>
      <c r="FC381" s="13"/>
      <c r="FD381" s="13"/>
      <c r="FE381" s="13"/>
      <c r="FF381" s="13"/>
      <c r="FG381" s="13"/>
      <c r="FH381" s="13"/>
      <c r="FI381" s="13"/>
      <c r="FJ381" s="13"/>
      <c r="FK381" s="13"/>
      <c r="FL381" s="13"/>
      <c r="FM381" s="13"/>
      <c r="FN381" s="13"/>
      <c r="FO381" s="13"/>
      <c r="FP381" s="13"/>
      <c r="FQ381" s="13"/>
      <c r="FR381" s="13"/>
      <c r="FS381" s="13"/>
      <c r="FT381" s="13"/>
      <c r="FU381" s="13"/>
      <c r="FV381" s="13"/>
      <c r="FW381" s="13"/>
      <c r="FX381" s="13"/>
      <c r="FY381" s="13"/>
      <c r="FZ381" s="13"/>
      <c r="GA381" s="13"/>
      <c r="GB381" s="13"/>
      <c r="GC381" s="13"/>
      <c r="GD381" s="13"/>
      <c r="GE381" s="13"/>
      <c r="GF381" s="13"/>
      <c r="GG381" s="13"/>
      <c r="GH381" s="13"/>
      <c r="GI381" s="13"/>
      <c r="GJ381" s="13"/>
      <c r="GK381" s="13"/>
      <c r="GL381" s="13"/>
      <c r="GM381" s="13"/>
      <c r="GN381" s="13"/>
      <c r="GO381" s="13"/>
      <c r="GP381" s="13"/>
      <c r="GQ381" s="13"/>
      <c r="GR381" s="13"/>
      <c r="GS381" s="13"/>
      <c r="GT381" s="13"/>
      <c r="GU381" s="13"/>
      <c r="GV381" s="13"/>
    </row>
    <row r="382" spans="1:204" x14ac:dyDescent="0.2">
      <c r="A382" s="119"/>
      <c r="B382" s="10"/>
      <c r="C382" s="10"/>
      <c r="D382" s="22"/>
      <c r="E382" s="10"/>
      <c r="F382" s="16"/>
      <c r="G382" s="215"/>
      <c r="H382" s="192"/>
      <c r="I382" s="185"/>
      <c r="J382" s="157"/>
      <c r="K382" s="14"/>
      <c r="L382" s="14"/>
      <c r="M382" s="14"/>
      <c r="N382" s="10"/>
      <c r="O382" s="10"/>
      <c r="P382" s="19"/>
      <c r="Q382" s="16"/>
      <c r="R382" s="16"/>
      <c r="S382" s="10"/>
      <c r="T382" s="10"/>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c r="AS382" s="13"/>
      <c r="AT382" s="13"/>
      <c r="AU382" s="13"/>
      <c r="AV382" s="13"/>
      <c r="AW382" s="13"/>
      <c r="AX382" s="13"/>
      <c r="AY382" s="13"/>
      <c r="AZ382" s="13"/>
      <c r="BA382" s="13"/>
      <c r="BB382" s="13"/>
      <c r="BC382" s="13"/>
      <c r="BD382" s="13"/>
      <c r="BE382" s="13"/>
      <c r="BF382" s="13"/>
      <c r="BG382" s="13"/>
      <c r="BH382" s="13"/>
      <c r="BI382" s="13"/>
      <c r="BJ382" s="13"/>
      <c r="BK382" s="13"/>
      <c r="BL382" s="13"/>
      <c r="BM382" s="13"/>
      <c r="BN382" s="13"/>
      <c r="BO382" s="13"/>
      <c r="BP382" s="13"/>
      <c r="BQ382" s="13"/>
      <c r="BR382" s="13"/>
      <c r="BS382" s="13"/>
      <c r="BT382" s="13"/>
      <c r="BU382" s="13"/>
      <c r="BV382" s="13"/>
      <c r="BW382" s="13"/>
      <c r="BX382" s="13"/>
      <c r="BY382" s="13"/>
      <c r="BZ382" s="13"/>
      <c r="CA382" s="13"/>
      <c r="CB382" s="13"/>
      <c r="CC382" s="13"/>
      <c r="CD382" s="13"/>
      <c r="CE382" s="13"/>
      <c r="CF382" s="13"/>
      <c r="CG382" s="13"/>
      <c r="CH382" s="13"/>
      <c r="CI382" s="13"/>
      <c r="CJ382" s="13"/>
      <c r="CK382" s="13"/>
      <c r="CL382" s="13"/>
      <c r="CM382" s="13"/>
      <c r="CN382" s="13"/>
      <c r="CO382" s="13"/>
      <c r="CP382" s="13"/>
      <c r="CQ382" s="13"/>
      <c r="CR382" s="13"/>
      <c r="CS382" s="13"/>
      <c r="CT382" s="13"/>
      <c r="CU382" s="13"/>
      <c r="CV382" s="13"/>
      <c r="CW382" s="13"/>
      <c r="CX382" s="13"/>
      <c r="CY382" s="13"/>
      <c r="CZ382" s="13"/>
      <c r="DA382" s="13"/>
      <c r="DB382" s="13"/>
      <c r="DC382" s="13"/>
      <c r="DD382" s="13"/>
      <c r="DE382" s="13"/>
      <c r="DF382" s="13"/>
      <c r="DG382" s="13"/>
      <c r="DH382" s="13"/>
      <c r="DI382" s="13"/>
      <c r="DJ382" s="13"/>
      <c r="DK382" s="13"/>
      <c r="DL382" s="13"/>
      <c r="DM382" s="13"/>
      <c r="DN382" s="13"/>
      <c r="DO382" s="13"/>
      <c r="DP382" s="13"/>
      <c r="DQ382" s="13"/>
      <c r="DR382" s="13"/>
      <c r="DS382" s="13"/>
      <c r="DT382" s="13"/>
      <c r="DU382" s="13"/>
      <c r="DV382" s="13"/>
      <c r="DW382" s="13"/>
      <c r="DX382" s="13"/>
      <c r="DY382" s="13"/>
      <c r="DZ382" s="13"/>
      <c r="EA382" s="13"/>
      <c r="EB382" s="13"/>
      <c r="EC382" s="13"/>
      <c r="ED382" s="13"/>
      <c r="EE382" s="13"/>
      <c r="EF382" s="13"/>
      <c r="EG382" s="13"/>
      <c r="EH382" s="13"/>
      <c r="EI382" s="13"/>
      <c r="EJ382" s="13"/>
      <c r="EK382" s="13"/>
      <c r="EL382" s="13"/>
      <c r="EM382" s="13"/>
      <c r="EN382" s="13"/>
      <c r="EO382" s="13"/>
      <c r="EP382" s="13"/>
      <c r="EQ382" s="13"/>
      <c r="ER382" s="13"/>
      <c r="ES382" s="13"/>
      <c r="ET382" s="13"/>
      <c r="EU382" s="13"/>
      <c r="EV382" s="13"/>
      <c r="EW382" s="13"/>
      <c r="EX382" s="13"/>
      <c r="EY382" s="13"/>
      <c r="EZ382" s="13"/>
      <c r="FA382" s="13"/>
      <c r="FB382" s="13"/>
      <c r="FC382" s="13"/>
      <c r="FD382" s="13"/>
      <c r="FE382" s="13"/>
      <c r="FF382" s="13"/>
      <c r="FG382" s="13"/>
      <c r="FH382" s="13"/>
      <c r="FI382" s="13"/>
      <c r="FJ382" s="13"/>
      <c r="FK382" s="13"/>
      <c r="FL382" s="13"/>
      <c r="FM382" s="13"/>
      <c r="FN382" s="13"/>
      <c r="FO382" s="13"/>
      <c r="FP382" s="13"/>
      <c r="FQ382" s="13"/>
      <c r="FR382" s="13"/>
      <c r="FS382" s="13"/>
      <c r="FT382" s="13"/>
      <c r="FU382" s="13"/>
      <c r="FV382" s="13"/>
      <c r="FW382" s="13"/>
      <c r="FX382" s="13"/>
      <c r="FY382" s="13"/>
      <c r="FZ382" s="13"/>
      <c r="GA382" s="13"/>
      <c r="GB382" s="13"/>
      <c r="GC382" s="13"/>
      <c r="GD382" s="13"/>
      <c r="GE382" s="13"/>
      <c r="GF382" s="13"/>
      <c r="GG382" s="13"/>
      <c r="GH382" s="13"/>
      <c r="GI382" s="13"/>
      <c r="GJ382" s="13"/>
      <c r="GK382" s="13"/>
      <c r="GL382" s="13"/>
      <c r="GM382" s="13"/>
      <c r="GN382" s="13"/>
      <c r="GO382" s="13"/>
      <c r="GP382" s="13"/>
      <c r="GQ382" s="13"/>
      <c r="GR382" s="13"/>
      <c r="GS382" s="13"/>
      <c r="GT382" s="13"/>
      <c r="GU382" s="13"/>
      <c r="GV382" s="13"/>
    </row>
    <row r="383" spans="1:204" x14ac:dyDescent="0.2">
      <c r="A383" s="118"/>
      <c r="B383" s="10"/>
      <c r="C383" s="17"/>
      <c r="D383" s="23"/>
      <c r="E383" s="10"/>
      <c r="F383" s="16"/>
      <c r="G383" s="219"/>
      <c r="H383" s="192"/>
      <c r="I383" s="186"/>
      <c r="J383" s="157"/>
      <c r="K383" s="14"/>
      <c r="L383" s="14"/>
      <c r="M383" s="14"/>
      <c r="N383" s="10"/>
      <c r="O383" s="10"/>
      <c r="P383" s="19"/>
      <c r="Q383" s="16"/>
      <c r="R383" s="16"/>
      <c r="S383" s="10"/>
      <c r="T383" s="10"/>
      <c r="W383" s="13"/>
      <c r="X383" s="13"/>
      <c r="Y383" s="13"/>
      <c r="Z383" s="13"/>
      <c r="AA383" s="13"/>
      <c r="AB383" s="13"/>
      <c r="AC383" s="13"/>
      <c r="AD383" s="13"/>
      <c r="AE383" s="13"/>
      <c r="AF383" s="13"/>
      <c r="AG383" s="13"/>
      <c r="AH383" s="13"/>
      <c r="AI383" s="13"/>
      <c r="AJ383" s="13"/>
      <c r="AK383" s="13"/>
      <c r="AL383" s="13"/>
      <c r="AM383" s="13"/>
      <c r="AN383" s="13"/>
      <c r="AO383" s="13"/>
      <c r="AP383" s="13"/>
      <c r="AQ383" s="13"/>
      <c r="AR383" s="13"/>
      <c r="AS383" s="13"/>
      <c r="AT383" s="13"/>
      <c r="AU383" s="13"/>
      <c r="AV383" s="13"/>
      <c r="AW383" s="13"/>
      <c r="AX383" s="13"/>
      <c r="AY383" s="13"/>
      <c r="AZ383" s="13"/>
      <c r="BA383" s="13"/>
      <c r="BB383" s="13"/>
      <c r="BC383" s="13"/>
      <c r="BD383" s="13"/>
      <c r="BE383" s="13"/>
      <c r="BF383" s="13"/>
      <c r="BG383" s="13"/>
      <c r="BH383" s="13"/>
      <c r="BI383" s="13"/>
      <c r="BJ383" s="13"/>
      <c r="BK383" s="13"/>
      <c r="BL383" s="13"/>
      <c r="BM383" s="13"/>
      <c r="BN383" s="13"/>
      <c r="BO383" s="13"/>
      <c r="BP383" s="13"/>
      <c r="BQ383" s="13"/>
      <c r="BR383" s="13"/>
      <c r="BS383" s="13"/>
      <c r="BT383" s="13"/>
      <c r="BU383" s="13"/>
      <c r="BV383" s="13"/>
      <c r="BW383" s="13"/>
      <c r="BX383" s="13"/>
      <c r="BY383" s="13"/>
      <c r="BZ383" s="13"/>
      <c r="CA383" s="13"/>
      <c r="CB383" s="13"/>
      <c r="CC383" s="13"/>
      <c r="CD383" s="13"/>
      <c r="CE383" s="13"/>
      <c r="CF383" s="13"/>
      <c r="CG383" s="13"/>
      <c r="CH383" s="13"/>
      <c r="CI383" s="13"/>
      <c r="CJ383" s="13"/>
      <c r="CK383" s="13"/>
      <c r="CL383" s="13"/>
      <c r="CM383" s="13"/>
      <c r="CN383" s="13"/>
      <c r="CO383" s="13"/>
      <c r="CP383" s="13"/>
      <c r="CQ383" s="13"/>
      <c r="CR383" s="13"/>
      <c r="CS383" s="13"/>
      <c r="CT383" s="13"/>
      <c r="CU383" s="13"/>
      <c r="CV383" s="13"/>
      <c r="CW383" s="13"/>
      <c r="CX383" s="13"/>
      <c r="CY383" s="13"/>
      <c r="CZ383" s="13"/>
      <c r="DA383" s="13"/>
      <c r="DB383" s="13"/>
      <c r="DC383" s="13"/>
      <c r="DD383" s="13"/>
      <c r="DE383" s="13"/>
      <c r="DF383" s="13"/>
      <c r="DG383" s="13"/>
      <c r="DH383" s="13"/>
      <c r="DI383" s="13"/>
      <c r="DJ383" s="13"/>
      <c r="DK383" s="13"/>
      <c r="DL383" s="13"/>
      <c r="DM383" s="13"/>
      <c r="DN383" s="13"/>
      <c r="DO383" s="13"/>
      <c r="DP383" s="13"/>
      <c r="DQ383" s="13"/>
      <c r="DR383" s="13"/>
      <c r="DS383" s="13"/>
      <c r="DT383" s="13"/>
      <c r="DU383" s="13"/>
      <c r="DV383" s="13"/>
      <c r="DW383" s="13"/>
      <c r="DX383" s="13"/>
      <c r="DY383" s="13"/>
      <c r="DZ383" s="13"/>
      <c r="EA383" s="13"/>
      <c r="EB383" s="13"/>
      <c r="EC383" s="13"/>
      <c r="ED383" s="13"/>
      <c r="EE383" s="13"/>
      <c r="EF383" s="13"/>
      <c r="EG383" s="13"/>
      <c r="EH383" s="13"/>
      <c r="EI383" s="13"/>
      <c r="EJ383" s="13"/>
      <c r="EK383" s="13"/>
      <c r="EL383" s="13"/>
      <c r="EM383" s="13"/>
      <c r="EN383" s="13"/>
      <c r="EO383" s="13"/>
      <c r="EP383" s="13"/>
      <c r="EQ383" s="13"/>
      <c r="ER383" s="13"/>
      <c r="ES383" s="13"/>
      <c r="ET383" s="13"/>
      <c r="EU383" s="13"/>
      <c r="EV383" s="13"/>
      <c r="EW383" s="13"/>
      <c r="EX383" s="13"/>
      <c r="EY383" s="13"/>
      <c r="EZ383" s="13"/>
      <c r="FA383" s="13"/>
      <c r="FB383" s="13"/>
      <c r="FC383" s="13"/>
      <c r="FD383" s="13"/>
      <c r="FE383" s="13"/>
      <c r="FF383" s="13"/>
      <c r="FG383" s="13"/>
      <c r="FH383" s="13"/>
      <c r="FI383" s="13"/>
      <c r="FJ383" s="13"/>
      <c r="FK383" s="13"/>
      <c r="FL383" s="13"/>
      <c r="FM383" s="13"/>
      <c r="FN383" s="13"/>
      <c r="FO383" s="13"/>
      <c r="FP383" s="13"/>
      <c r="FQ383" s="13"/>
      <c r="FR383" s="13"/>
      <c r="FS383" s="13"/>
      <c r="FT383" s="13"/>
      <c r="FU383" s="13"/>
      <c r="FV383" s="13"/>
      <c r="FW383" s="13"/>
      <c r="FX383" s="13"/>
      <c r="FY383" s="13"/>
      <c r="FZ383" s="13"/>
      <c r="GA383" s="13"/>
      <c r="GB383" s="13"/>
      <c r="GC383" s="13"/>
      <c r="GD383" s="13"/>
      <c r="GE383" s="13"/>
      <c r="GF383" s="13"/>
      <c r="GG383" s="13"/>
      <c r="GH383" s="13"/>
      <c r="GI383" s="13"/>
      <c r="GJ383" s="13"/>
      <c r="GK383" s="13"/>
      <c r="GL383" s="13"/>
      <c r="GM383" s="13"/>
      <c r="GN383" s="13"/>
      <c r="GO383" s="13"/>
      <c r="GP383" s="13"/>
      <c r="GQ383" s="13"/>
      <c r="GR383" s="13"/>
      <c r="GS383" s="13"/>
      <c r="GT383" s="13"/>
      <c r="GU383" s="13"/>
      <c r="GV383" s="13"/>
    </row>
    <row r="384" spans="1:204" ht="12.75" x14ac:dyDescent="0.2">
      <c r="A384" s="277"/>
      <c r="B384" s="10"/>
      <c r="C384" s="10"/>
      <c r="D384" s="10"/>
      <c r="E384" s="10"/>
      <c r="F384" s="10"/>
      <c r="G384" s="273"/>
      <c r="H384" s="274"/>
      <c r="I384" s="290"/>
      <c r="J384" s="335"/>
      <c r="K384" s="333"/>
      <c r="L384" s="275"/>
      <c r="M384" s="275"/>
      <c r="N384" s="330"/>
      <c r="O384" s="330"/>
      <c r="P384" s="278"/>
      <c r="Q384" s="275"/>
      <c r="R384" s="275"/>
      <c r="S384" s="276"/>
      <c r="T384" s="276"/>
      <c r="W384" s="13"/>
      <c r="X384" s="13"/>
      <c r="Y384" s="13"/>
      <c r="Z384" s="13"/>
      <c r="AA384" s="13"/>
      <c r="AB384" s="13"/>
      <c r="AC384" s="13"/>
      <c r="AD384" s="13"/>
      <c r="AE384" s="13"/>
      <c r="AF384" s="13"/>
      <c r="AG384" s="13"/>
      <c r="AH384" s="13"/>
      <c r="AI384" s="13"/>
      <c r="AJ384" s="13"/>
      <c r="AK384" s="13"/>
      <c r="AL384" s="13"/>
      <c r="AM384" s="13"/>
      <c r="AN384" s="13"/>
      <c r="AO384" s="13"/>
      <c r="AP384" s="13"/>
      <c r="AQ384" s="13"/>
      <c r="AR384" s="13"/>
      <c r="AS384" s="13"/>
      <c r="AT384" s="13"/>
      <c r="AU384" s="13"/>
      <c r="AV384" s="13"/>
      <c r="AW384" s="13"/>
      <c r="AX384" s="13"/>
      <c r="AY384" s="13"/>
      <c r="AZ384" s="13"/>
      <c r="BA384" s="13"/>
      <c r="BB384" s="13"/>
      <c r="BC384" s="13"/>
      <c r="BD384" s="13"/>
      <c r="BE384" s="13"/>
      <c r="BF384" s="13"/>
      <c r="BG384" s="13"/>
      <c r="BH384" s="13"/>
      <c r="BI384" s="13"/>
      <c r="BJ384" s="13"/>
      <c r="BK384" s="13"/>
      <c r="BL384" s="13"/>
      <c r="BM384" s="13"/>
      <c r="BN384" s="13"/>
      <c r="BO384" s="13"/>
      <c r="BP384" s="13"/>
      <c r="BQ384" s="13"/>
      <c r="BR384" s="13"/>
      <c r="BS384" s="13"/>
      <c r="BT384" s="13"/>
      <c r="BU384" s="13"/>
      <c r="BV384" s="13"/>
      <c r="BW384" s="13"/>
      <c r="BX384" s="13"/>
      <c r="BY384" s="13"/>
      <c r="BZ384" s="13"/>
      <c r="CA384" s="13"/>
      <c r="CB384" s="13"/>
      <c r="CC384" s="13"/>
      <c r="CD384" s="13"/>
      <c r="CE384" s="13"/>
      <c r="CF384" s="13"/>
      <c r="CG384" s="13"/>
      <c r="CH384" s="13"/>
      <c r="CI384" s="13"/>
      <c r="CJ384" s="13"/>
      <c r="CK384" s="13"/>
      <c r="CL384" s="13"/>
      <c r="CM384" s="13"/>
      <c r="CN384" s="13"/>
      <c r="CO384" s="13"/>
      <c r="CP384" s="13"/>
      <c r="CQ384" s="13"/>
      <c r="CR384" s="13"/>
      <c r="CS384" s="13"/>
      <c r="CT384" s="13"/>
      <c r="CU384" s="13"/>
      <c r="CV384" s="13"/>
      <c r="CW384" s="13"/>
      <c r="CX384" s="13"/>
      <c r="CY384" s="13"/>
      <c r="CZ384" s="13"/>
      <c r="DA384" s="13"/>
      <c r="DB384" s="13"/>
      <c r="DC384" s="13"/>
      <c r="DD384" s="13"/>
      <c r="DE384" s="13"/>
      <c r="DF384" s="13"/>
      <c r="DG384" s="13"/>
      <c r="DH384" s="13"/>
      <c r="DI384" s="13"/>
      <c r="DJ384" s="13"/>
      <c r="DK384" s="13"/>
      <c r="DL384" s="13"/>
      <c r="DM384" s="13"/>
      <c r="DN384" s="13"/>
      <c r="DO384" s="13"/>
      <c r="DP384" s="13"/>
      <c r="DQ384" s="13"/>
      <c r="DR384" s="13"/>
      <c r="DS384" s="13"/>
      <c r="DT384" s="13"/>
      <c r="DU384" s="13"/>
      <c r="DV384" s="13"/>
      <c r="DW384" s="13"/>
      <c r="DX384" s="13"/>
      <c r="DY384" s="13"/>
      <c r="DZ384" s="13"/>
      <c r="EA384" s="13"/>
      <c r="EB384" s="13"/>
      <c r="EC384" s="13"/>
      <c r="ED384" s="13"/>
      <c r="EE384" s="13"/>
      <c r="EF384" s="13"/>
      <c r="EG384" s="13"/>
      <c r="EH384" s="13"/>
      <c r="EI384" s="13"/>
      <c r="EJ384" s="13"/>
      <c r="EK384" s="13"/>
      <c r="EL384" s="13"/>
      <c r="EM384" s="13"/>
      <c r="EN384" s="13"/>
      <c r="EO384" s="13"/>
      <c r="EP384" s="13"/>
      <c r="EQ384" s="13"/>
      <c r="ER384" s="13"/>
      <c r="ES384" s="13"/>
      <c r="ET384" s="13"/>
      <c r="EU384" s="13"/>
      <c r="EV384" s="13"/>
      <c r="EW384" s="13"/>
      <c r="EX384" s="13"/>
      <c r="EY384" s="13"/>
      <c r="EZ384" s="13"/>
      <c r="FA384" s="13"/>
      <c r="FB384" s="13"/>
      <c r="FC384" s="13"/>
      <c r="FD384" s="13"/>
      <c r="FE384" s="13"/>
      <c r="FF384" s="13"/>
      <c r="FG384" s="13"/>
      <c r="FH384" s="13"/>
      <c r="FI384" s="13"/>
      <c r="FJ384" s="13"/>
      <c r="FK384" s="13"/>
      <c r="FL384" s="13"/>
      <c r="FM384" s="13"/>
      <c r="FN384" s="13"/>
      <c r="FO384" s="13"/>
      <c r="FP384" s="13"/>
      <c r="FQ384" s="13"/>
      <c r="FR384" s="13"/>
      <c r="FS384" s="13"/>
      <c r="FT384" s="13"/>
      <c r="FU384" s="13"/>
      <c r="FV384" s="13"/>
      <c r="FW384" s="13"/>
      <c r="FX384" s="13"/>
      <c r="FY384" s="13"/>
      <c r="FZ384" s="13"/>
      <c r="GA384" s="13"/>
      <c r="GB384" s="13"/>
      <c r="GC384" s="13"/>
      <c r="GD384" s="13"/>
      <c r="GE384" s="13"/>
      <c r="GF384" s="13"/>
      <c r="GG384" s="13"/>
      <c r="GH384" s="13"/>
      <c r="GI384" s="13"/>
      <c r="GJ384" s="13"/>
      <c r="GK384" s="13"/>
      <c r="GL384" s="13"/>
      <c r="GM384" s="13"/>
      <c r="GN384" s="13"/>
      <c r="GO384" s="13"/>
      <c r="GP384" s="13"/>
      <c r="GQ384" s="13"/>
      <c r="GR384" s="13"/>
      <c r="GS384" s="13"/>
      <c r="GT384" s="13"/>
      <c r="GU384" s="13"/>
      <c r="GV384" s="13"/>
    </row>
    <row r="385" spans="1:204" ht="12.75" x14ac:dyDescent="0.2">
      <c r="A385" s="277"/>
      <c r="B385" s="16"/>
      <c r="C385" s="16"/>
      <c r="D385" s="16"/>
      <c r="E385" s="16"/>
      <c r="F385" s="16"/>
      <c r="G385" s="273"/>
      <c r="H385" s="274"/>
      <c r="I385" s="290"/>
      <c r="J385" s="335"/>
      <c r="K385" s="333"/>
      <c r="L385" s="275"/>
      <c r="M385" s="275"/>
      <c r="N385" s="330"/>
      <c r="O385" s="330"/>
      <c r="P385" s="278"/>
      <c r="Q385" s="275"/>
      <c r="R385" s="275"/>
      <c r="S385" s="276"/>
      <c r="T385" s="276"/>
      <c r="W385" s="13"/>
      <c r="X385" s="13"/>
      <c r="Y385" s="13"/>
      <c r="Z385" s="13"/>
      <c r="AA385" s="13"/>
      <c r="AB385" s="13"/>
      <c r="AC385" s="13"/>
      <c r="AD385" s="13"/>
      <c r="AE385" s="13"/>
      <c r="AF385" s="13"/>
      <c r="AG385" s="13"/>
      <c r="AH385" s="13"/>
      <c r="AI385" s="13"/>
      <c r="AJ385" s="13"/>
      <c r="AK385" s="13"/>
      <c r="AL385" s="13"/>
      <c r="AM385" s="13"/>
      <c r="AN385" s="13"/>
      <c r="AO385" s="13"/>
      <c r="AP385" s="13"/>
      <c r="AQ385" s="13"/>
      <c r="AR385" s="13"/>
      <c r="AS385" s="13"/>
      <c r="AT385" s="13"/>
      <c r="AU385" s="13"/>
      <c r="AV385" s="13"/>
      <c r="AW385" s="13"/>
      <c r="AX385" s="13"/>
      <c r="AY385" s="13"/>
      <c r="AZ385" s="13"/>
      <c r="BA385" s="13"/>
      <c r="BB385" s="13"/>
      <c r="BC385" s="13"/>
      <c r="BD385" s="13"/>
      <c r="BE385" s="13"/>
      <c r="BF385" s="13"/>
      <c r="BG385" s="13"/>
      <c r="BH385" s="13"/>
      <c r="BI385" s="13"/>
      <c r="BJ385" s="13"/>
      <c r="BK385" s="13"/>
      <c r="BL385" s="13"/>
      <c r="BM385" s="13"/>
      <c r="BN385" s="13"/>
      <c r="BO385" s="13"/>
      <c r="BP385" s="13"/>
      <c r="BQ385" s="13"/>
      <c r="BR385" s="13"/>
      <c r="BS385" s="13"/>
      <c r="BT385" s="13"/>
      <c r="BU385" s="13"/>
      <c r="BV385" s="13"/>
      <c r="BW385" s="13"/>
      <c r="BX385" s="13"/>
      <c r="BY385" s="13"/>
      <c r="BZ385" s="13"/>
      <c r="CA385" s="13"/>
      <c r="CB385" s="13"/>
      <c r="CC385" s="13"/>
      <c r="CD385" s="13"/>
      <c r="CE385" s="13"/>
      <c r="CF385" s="13"/>
      <c r="CG385" s="13"/>
      <c r="CH385" s="13"/>
      <c r="CI385" s="13"/>
      <c r="CJ385" s="13"/>
      <c r="CK385" s="13"/>
      <c r="CL385" s="13"/>
      <c r="CM385" s="13"/>
      <c r="CN385" s="13"/>
      <c r="CO385" s="13"/>
      <c r="CP385" s="13"/>
      <c r="CQ385" s="13"/>
      <c r="CR385" s="13"/>
      <c r="CS385" s="13"/>
      <c r="CT385" s="13"/>
      <c r="CU385" s="13"/>
      <c r="CV385" s="13"/>
      <c r="CW385" s="13"/>
      <c r="CX385" s="13"/>
      <c r="CY385" s="13"/>
      <c r="CZ385" s="13"/>
      <c r="DA385" s="13"/>
      <c r="DB385" s="13"/>
      <c r="DC385" s="13"/>
      <c r="DD385" s="13"/>
      <c r="DE385" s="13"/>
      <c r="DF385" s="13"/>
      <c r="DG385" s="13"/>
      <c r="DH385" s="13"/>
      <c r="DI385" s="13"/>
      <c r="DJ385" s="13"/>
      <c r="DK385" s="13"/>
      <c r="DL385" s="13"/>
      <c r="DM385" s="13"/>
      <c r="DN385" s="13"/>
      <c r="DO385" s="13"/>
      <c r="DP385" s="13"/>
      <c r="DQ385" s="13"/>
      <c r="DR385" s="13"/>
      <c r="DS385" s="13"/>
      <c r="DT385" s="13"/>
      <c r="DU385" s="13"/>
      <c r="DV385" s="13"/>
      <c r="DW385" s="13"/>
      <c r="DX385" s="13"/>
      <c r="DY385" s="13"/>
      <c r="DZ385" s="13"/>
      <c r="EA385" s="13"/>
      <c r="EB385" s="13"/>
      <c r="EC385" s="13"/>
      <c r="ED385" s="13"/>
      <c r="EE385" s="13"/>
      <c r="EF385" s="13"/>
      <c r="EG385" s="13"/>
      <c r="EH385" s="13"/>
      <c r="EI385" s="13"/>
      <c r="EJ385" s="13"/>
      <c r="EK385" s="13"/>
      <c r="EL385" s="13"/>
      <c r="EM385" s="13"/>
      <c r="EN385" s="13"/>
      <c r="EO385" s="13"/>
      <c r="EP385" s="13"/>
      <c r="EQ385" s="13"/>
      <c r="ER385" s="13"/>
      <c r="ES385" s="13"/>
      <c r="ET385" s="13"/>
      <c r="EU385" s="13"/>
      <c r="EV385" s="13"/>
      <c r="EW385" s="13"/>
      <c r="EX385" s="13"/>
      <c r="EY385" s="13"/>
      <c r="EZ385" s="13"/>
      <c r="FA385" s="13"/>
      <c r="FB385" s="13"/>
      <c r="FC385" s="13"/>
      <c r="FD385" s="13"/>
      <c r="FE385" s="13"/>
      <c r="FF385" s="13"/>
      <c r="FG385" s="13"/>
      <c r="FH385" s="13"/>
      <c r="FI385" s="13"/>
      <c r="FJ385" s="13"/>
      <c r="FK385" s="13"/>
      <c r="FL385" s="13"/>
      <c r="FM385" s="13"/>
      <c r="FN385" s="13"/>
      <c r="FO385" s="13"/>
      <c r="FP385" s="13"/>
      <c r="FQ385" s="13"/>
      <c r="FR385" s="13"/>
      <c r="FS385" s="13"/>
      <c r="FT385" s="13"/>
      <c r="FU385" s="13"/>
      <c r="FV385" s="13"/>
      <c r="FW385" s="13"/>
      <c r="FX385" s="13"/>
      <c r="FY385" s="13"/>
      <c r="FZ385" s="13"/>
      <c r="GA385" s="13"/>
      <c r="GB385" s="13"/>
      <c r="GC385" s="13"/>
      <c r="GD385" s="13"/>
      <c r="GE385" s="13"/>
      <c r="GF385" s="13"/>
      <c r="GG385" s="13"/>
      <c r="GH385" s="13"/>
      <c r="GI385" s="13"/>
      <c r="GJ385" s="13"/>
      <c r="GK385" s="13"/>
      <c r="GL385" s="13"/>
      <c r="GM385" s="13"/>
      <c r="GN385" s="13"/>
      <c r="GO385" s="13"/>
      <c r="GP385" s="13"/>
      <c r="GQ385" s="13"/>
      <c r="GR385" s="13"/>
      <c r="GS385" s="13"/>
      <c r="GT385" s="13"/>
      <c r="GU385" s="13"/>
      <c r="GV385" s="13"/>
    </row>
    <row r="386" spans="1:204" ht="12.75" x14ac:dyDescent="0.2">
      <c r="A386" s="277"/>
      <c r="B386" s="10"/>
      <c r="C386" s="10"/>
      <c r="D386" s="10"/>
      <c r="E386" s="10"/>
      <c r="F386" s="10"/>
      <c r="G386" s="273"/>
      <c r="H386" s="274"/>
      <c r="I386" s="290"/>
      <c r="J386" s="335"/>
      <c r="K386" s="333"/>
      <c r="L386" s="275"/>
      <c r="M386" s="329"/>
      <c r="N386" s="330"/>
      <c r="O386" s="330"/>
      <c r="P386" s="278"/>
      <c r="Q386" s="275"/>
      <c r="R386" s="275"/>
      <c r="S386" s="276"/>
      <c r="T386" s="276"/>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c r="AX386" s="13"/>
      <c r="AY386" s="13"/>
      <c r="AZ386" s="13"/>
      <c r="BA386" s="13"/>
      <c r="BB386" s="13"/>
      <c r="BC386" s="13"/>
      <c r="BD386" s="13"/>
      <c r="BE386" s="13"/>
      <c r="BF386" s="13"/>
      <c r="BG386" s="13"/>
      <c r="BH386" s="13"/>
      <c r="BI386" s="13"/>
      <c r="BJ386" s="13"/>
      <c r="BK386" s="13"/>
      <c r="BL386" s="13"/>
      <c r="BM386" s="13"/>
      <c r="BN386" s="13"/>
      <c r="BO386" s="13"/>
      <c r="BP386" s="13"/>
      <c r="BQ386" s="13"/>
      <c r="BR386" s="13"/>
      <c r="BS386" s="13"/>
      <c r="BT386" s="13"/>
      <c r="BU386" s="13"/>
      <c r="BV386" s="13"/>
      <c r="BW386" s="13"/>
      <c r="BX386" s="13"/>
      <c r="BY386" s="13"/>
      <c r="BZ386" s="13"/>
      <c r="CA386" s="13"/>
      <c r="CB386" s="13"/>
      <c r="CC386" s="13"/>
      <c r="CD386" s="13"/>
      <c r="CE386" s="13"/>
      <c r="CF386" s="13"/>
      <c r="CG386" s="13"/>
      <c r="CH386" s="13"/>
      <c r="CI386" s="13"/>
      <c r="CJ386" s="13"/>
      <c r="CK386" s="13"/>
      <c r="CL386" s="13"/>
      <c r="CM386" s="13"/>
      <c r="CN386" s="13"/>
      <c r="CO386" s="13"/>
      <c r="CP386" s="13"/>
      <c r="CQ386" s="13"/>
      <c r="CR386" s="13"/>
      <c r="CS386" s="13"/>
      <c r="CT386" s="13"/>
      <c r="CU386" s="13"/>
      <c r="CV386" s="13"/>
      <c r="CW386" s="13"/>
      <c r="CX386" s="13"/>
      <c r="CY386" s="13"/>
      <c r="CZ386" s="13"/>
      <c r="DA386" s="13"/>
      <c r="DB386" s="13"/>
      <c r="DC386" s="13"/>
      <c r="DD386" s="13"/>
      <c r="DE386" s="13"/>
      <c r="DF386" s="13"/>
      <c r="DG386" s="13"/>
      <c r="DH386" s="13"/>
      <c r="DI386" s="13"/>
      <c r="DJ386" s="13"/>
      <c r="DK386" s="13"/>
      <c r="DL386" s="13"/>
      <c r="DM386" s="13"/>
      <c r="DN386" s="13"/>
      <c r="DO386" s="13"/>
      <c r="DP386" s="13"/>
      <c r="DQ386" s="13"/>
      <c r="DR386" s="13"/>
      <c r="DS386" s="13"/>
      <c r="DT386" s="13"/>
      <c r="DU386" s="13"/>
      <c r="DV386" s="13"/>
      <c r="DW386" s="13"/>
      <c r="DX386" s="13"/>
      <c r="DY386" s="13"/>
      <c r="DZ386" s="13"/>
      <c r="EA386" s="13"/>
      <c r="EB386" s="13"/>
      <c r="EC386" s="13"/>
      <c r="ED386" s="13"/>
      <c r="EE386" s="13"/>
      <c r="EF386" s="13"/>
      <c r="EG386" s="13"/>
      <c r="EH386" s="13"/>
      <c r="EI386" s="13"/>
      <c r="EJ386" s="13"/>
      <c r="EK386" s="13"/>
      <c r="EL386" s="13"/>
      <c r="EM386" s="13"/>
      <c r="EN386" s="13"/>
      <c r="EO386" s="13"/>
      <c r="EP386" s="13"/>
      <c r="EQ386" s="13"/>
      <c r="ER386" s="13"/>
      <c r="ES386" s="13"/>
      <c r="ET386" s="13"/>
      <c r="EU386" s="13"/>
      <c r="EV386" s="13"/>
      <c r="EW386" s="13"/>
      <c r="EX386" s="13"/>
      <c r="EY386" s="13"/>
      <c r="EZ386" s="13"/>
      <c r="FA386" s="13"/>
      <c r="FB386" s="13"/>
      <c r="FC386" s="13"/>
      <c r="FD386" s="13"/>
      <c r="FE386" s="13"/>
      <c r="FF386" s="13"/>
      <c r="FG386" s="13"/>
      <c r="FH386" s="13"/>
      <c r="FI386" s="13"/>
      <c r="FJ386" s="13"/>
      <c r="FK386" s="13"/>
      <c r="FL386" s="13"/>
      <c r="FM386" s="13"/>
      <c r="FN386" s="13"/>
      <c r="FO386" s="13"/>
      <c r="FP386" s="13"/>
      <c r="FQ386" s="13"/>
      <c r="FR386" s="13"/>
      <c r="FS386" s="13"/>
      <c r="FT386" s="13"/>
      <c r="FU386" s="13"/>
      <c r="FV386" s="13"/>
      <c r="FW386" s="13"/>
      <c r="FX386" s="13"/>
      <c r="FY386" s="13"/>
      <c r="FZ386" s="13"/>
      <c r="GA386" s="13"/>
      <c r="GB386" s="13"/>
      <c r="GC386" s="13"/>
      <c r="GD386" s="13"/>
      <c r="GE386" s="13"/>
      <c r="GF386" s="13"/>
      <c r="GG386" s="13"/>
      <c r="GH386" s="13"/>
      <c r="GI386" s="13"/>
      <c r="GJ386" s="13"/>
      <c r="GK386" s="13"/>
      <c r="GL386" s="13"/>
      <c r="GM386" s="13"/>
      <c r="GN386" s="13"/>
      <c r="GO386" s="13"/>
      <c r="GP386" s="13"/>
      <c r="GQ386" s="13"/>
      <c r="GR386" s="13"/>
      <c r="GS386" s="13"/>
      <c r="GT386" s="13"/>
      <c r="GU386" s="13"/>
      <c r="GV386" s="13"/>
    </row>
    <row r="387" spans="1:204" ht="12.75" x14ac:dyDescent="0.2">
      <c r="A387" s="277"/>
      <c r="B387" s="16"/>
      <c r="C387" s="16"/>
      <c r="D387" s="16"/>
      <c r="E387" s="16"/>
      <c r="F387" s="20"/>
      <c r="G387" s="273"/>
      <c r="H387" s="274"/>
      <c r="I387" s="290"/>
      <c r="J387" s="335"/>
      <c r="K387" s="333"/>
      <c r="L387" s="275"/>
      <c r="M387" s="329"/>
      <c r="N387" s="330"/>
      <c r="O387" s="330"/>
      <c r="P387" s="278"/>
      <c r="Q387" s="275"/>
      <c r="R387" s="275"/>
      <c r="S387" s="276"/>
      <c r="T387" s="276"/>
      <c r="W387" s="13"/>
      <c r="X387" s="13"/>
      <c r="Y387" s="13"/>
      <c r="Z387" s="13"/>
      <c r="AA387" s="13"/>
      <c r="AB387" s="13"/>
      <c r="AC387" s="13"/>
      <c r="AD387" s="13"/>
      <c r="AE387" s="13"/>
      <c r="AF387" s="13"/>
      <c r="AG387" s="13"/>
      <c r="AH387" s="13"/>
      <c r="AI387" s="13"/>
      <c r="AJ387" s="13"/>
      <c r="AK387" s="13"/>
      <c r="AL387" s="13"/>
      <c r="AM387" s="13"/>
      <c r="AN387" s="13"/>
      <c r="AO387" s="13"/>
      <c r="AP387" s="13"/>
      <c r="AQ387" s="13"/>
      <c r="AR387" s="13"/>
      <c r="AS387" s="13"/>
      <c r="AT387" s="13"/>
      <c r="AU387" s="13"/>
      <c r="AV387" s="13"/>
      <c r="AW387" s="13"/>
      <c r="AX387" s="13"/>
      <c r="AY387" s="13"/>
      <c r="AZ387" s="13"/>
      <c r="BA387" s="13"/>
      <c r="BB387" s="13"/>
      <c r="BC387" s="13"/>
      <c r="BD387" s="13"/>
      <c r="BE387" s="13"/>
      <c r="BF387" s="13"/>
      <c r="BG387" s="13"/>
      <c r="BH387" s="13"/>
      <c r="BI387" s="13"/>
      <c r="BJ387" s="13"/>
      <c r="BK387" s="13"/>
      <c r="BL387" s="13"/>
      <c r="BM387" s="13"/>
      <c r="BN387" s="13"/>
      <c r="BO387" s="13"/>
      <c r="BP387" s="13"/>
      <c r="BQ387" s="13"/>
      <c r="BR387" s="13"/>
      <c r="BS387" s="13"/>
      <c r="BT387" s="13"/>
      <c r="BU387" s="13"/>
      <c r="BV387" s="13"/>
      <c r="BW387" s="13"/>
      <c r="BX387" s="13"/>
      <c r="BY387" s="13"/>
      <c r="BZ387" s="13"/>
      <c r="CA387" s="13"/>
      <c r="CB387" s="13"/>
      <c r="CC387" s="13"/>
      <c r="CD387" s="13"/>
      <c r="CE387" s="13"/>
      <c r="CF387" s="13"/>
      <c r="CG387" s="13"/>
      <c r="CH387" s="13"/>
      <c r="CI387" s="13"/>
      <c r="CJ387" s="13"/>
      <c r="CK387" s="13"/>
      <c r="CL387" s="13"/>
      <c r="CM387" s="13"/>
      <c r="CN387" s="13"/>
      <c r="CO387" s="13"/>
      <c r="CP387" s="13"/>
      <c r="CQ387" s="13"/>
      <c r="CR387" s="13"/>
      <c r="CS387" s="13"/>
      <c r="CT387" s="13"/>
      <c r="CU387" s="13"/>
      <c r="CV387" s="13"/>
      <c r="CW387" s="13"/>
      <c r="CX387" s="13"/>
      <c r="CY387" s="13"/>
      <c r="CZ387" s="13"/>
      <c r="DA387" s="13"/>
      <c r="DB387" s="13"/>
      <c r="DC387" s="13"/>
      <c r="DD387" s="13"/>
      <c r="DE387" s="13"/>
      <c r="DF387" s="13"/>
      <c r="DG387" s="13"/>
      <c r="DH387" s="13"/>
      <c r="DI387" s="13"/>
      <c r="DJ387" s="13"/>
      <c r="DK387" s="13"/>
      <c r="DL387" s="13"/>
      <c r="DM387" s="13"/>
      <c r="DN387" s="13"/>
      <c r="DO387" s="13"/>
      <c r="DP387" s="13"/>
      <c r="DQ387" s="13"/>
      <c r="DR387" s="13"/>
      <c r="DS387" s="13"/>
      <c r="DT387" s="13"/>
      <c r="DU387" s="13"/>
      <c r="DV387" s="13"/>
      <c r="DW387" s="13"/>
      <c r="DX387" s="13"/>
      <c r="DY387" s="13"/>
      <c r="DZ387" s="13"/>
      <c r="EA387" s="13"/>
      <c r="EB387" s="13"/>
      <c r="EC387" s="13"/>
      <c r="ED387" s="13"/>
      <c r="EE387" s="13"/>
      <c r="EF387" s="13"/>
      <c r="EG387" s="13"/>
      <c r="EH387" s="13"/>
      <c r="EI387" s="13"/>
      <c r="EJ387" s="13"/>
      <c r="EK387" s="13"/>
      <c r="EL387" s="13"/>
      <c r="EM387" s="13"/>
      <c r="EN387" s="13"/>
      <c r="EO387" s="13"/>
      <c r="EP387" s="13"/>
      <c r="EQ387" s="13"/>
      <c r="ER387" s="13"/>
      <c r="ES387" s="13"/>
      <c r="ET387" s="13"/>
      <c r="EU387" s="13"/>
      <c r="EV387" s="13"/>
      <c r="EW387" s="13"/>
      <c r="EX387" s="13"/>
      <c r="EY387" s="13"/>
      <c r="EZ387" s="13"/>
      <c r="FA387" s="13"/>
      <c r="FB387" s="13"/>
      <c r="FC387" s="13"/>
      <c r="FD387" s="13"/>
      <c r="FE387" s="13"/>
      <c r="FF387" s="13"/>
      <c r="FG387" s="13"/>
      <c r="FH387" s="13"/>
      <c r="FI387" s="13"/>
      <c r="FJ387" s="13"/>
      <c r="FK387" s="13"/>
      <c r="FL387" s="13"/>
      <c r="FM387" s="13"/>
      <c r="FN387" s="13"/>
      <c r="FO387" s="13"/>
      <c r="FP387" s="13"/>
      <c r="FQ387" s="13"/>
      <c r="FR387" s="13"/>
      <c r="FS387" s="13"/>
      <c r="FT387" s="13"/>
      <c r="FU387" s="13"/>
      <c r="FV387" s="13"/>
      <c r="FW387" s="13"/>
      <c r="FX387" s="13"/>
      <c r="FY387" s="13"/>
      <c r="FZ387" s="13"/>
      <c r="GA387" s="13"/>
      <c r="GB387" s="13"/>
      <c r="GC387" s="13"/>
      <c r="GD387" s="13"/>
      <c r="GE387" s="13"/>
      <c r="GF387" s="13"/>
      <c r="GG387" s="13"/>
      <c r="GH387" s="13"/>
      <c r="GI387" s="13"/>
      <c r="GJ387" s="13"/>
      <c r="GK387" s="13"/>
      <c r="GL387" s="13"/>
      <c r="GM387" s="13"/>
      <c r="GN387" s="13"/>
      <c r="GO387" s="13"/>
      <c r="GP387" s="13"/>
      <c r="GQ387" s="13"/>
      <c r="GR387" s="13"/>
      <c r="GS387" s="13"/>
      <c r="GT387" s="13"/>
      <c r="GU387" s="13"/>
      <c r="GV387" s="13"/>
    </row>
    <row r="388" spans="1:204" x14ac:dyDescent="0.2">
      <c r="A388" s="277"/>
      <c r="B388" s="277"/>
      <c r="C388" s="277"/>
      <c r="D388" s="277"/>
      <c r="E388" s="277"/>
      <c r="F388" s="277"/>
      <c r="G388" s="215"/>
      <c r="H388" s="192"/>
      <c r="I388" s="185"/>
      <c r="J388" s="335"/>
      <c r="K388" s="14"/>
      <c r="L388" s="14"/>
      <c r="M388" s="14"/>
      <c r="N388" s="276"/>
      <c r="O388" s="276"/>
      <c r="P388" s="276"/>
      <c r="Q388" s="276"/>
      <c r="R388" s="276"/>
      <c r="S388" s="276"/>
      <c r="T388" s="276"/>
      <c r="W388" s="13"/>
      <c r="X388" s="13"/>
      <c r="Y388" s="13"/>
      <c r="Z388" s="13"/>
      <c r="AA388" s="13"/>
      <c r="AB388" s="13"/>
      <c r="AC388" s="13"/>
      <c r="AD388" s="13"/>
      <c r="AE388" s="13"/>
      <c r="AF388" s="13"/>
      <c r="AG388" s="13"/>
      <c r="AH388" s="13"/>
      <c r="AI388" s="13"/>
      <c r="AJ388" s="13"/>
      <c r="AK388" s="13"/>
      <c r="AL388" s="13"/>
      <c r="AM388" s="13"/>
      <c r="AN388" s="13"/>
      <c r="AO388" s="13"/>
      <c r="AP388" s="13"/>
      <c r="AQ388" s="13"/>
      <c r="AR388" s="13"/>
      <c r="AS388" s="13"/>
      <c r="AT388" s="13"/>
      <c r="AU388" s="13"/>
      <c r="AV388" s="13"/>
      <c r="AW388" s="13"/>
      <c r="AX388" s="13"/>
      <c r="AY388" s="13"/>
      <c r="AZ388" s="13"/>
      <c r="BA388" s="13"/>
      <c r="BB388" s="13"/>
      <c r="BC388" s="13"/>
      <c r="BD388" s="13"/>
      <c r="BE388" s="13"/>
      <c r="BF388" s="13"/>
      <c r="BG388" s="13"/>
      <c r="BH388" s="13"/>
      <c r="BI388" s="13"/>
      <c r="BJ388" s="13"/>
      <c r="BK388" s="13"/>
      <c r="BL388" s="13"/>
      <c r="BM388" s="13"/>
      <c r="BN388" s="13"/>
      <c r="BO388" s="13"/>
      <c r="BP388" s="13"/>
      <c r="BQ388" s="13"/>
      <c r="BR388" s="13"/>
      <c r="BS388" s="13"/>
      <c r="BT388" s="13"/>
      <c r="BU388" s="13"/>
      <c r="BV388" s="13"/>
      <c r="BW388" s="13"/>
      <c r="BX388" s="13"/>
      <c r="BY388" s="13"/>
      <c r="BZ388" s="13"/>
      <c r="CA388" s="13"/>
      <c r="CB388" s="13"/>
      <c r="CC388" s="13"/>
      <c r="CD388" s="13"/>
      <c r="CE388" s="13"/>
      <c r="CF388" s="13"/>
      <c r="CG388" s="13"/>
      <c r="CH388" s="13"/>
      <c r="CI388" s="13"/>
      <c r="CJ388" s="13"/>
      <c r="CK388" s="13"/>
      <c r="CL388" s="13"/>
      <c r="CM388" s="13"/>
      <c r="CN388" s="13"/>
      <c r="CO388" s="13"/>
      <c r="CP388" s="13"/>
      <c r="CQ388" s="13"/>
      <c r="CR388" s="13"/>
      <c r="CS388" s="13"/>
      <c r="CT388" s="13"/>
      <c r="CU388" s="13"/>
      <c r="CV388" s="13"/>
      <c r="CW388" s="13"/>
      <c r="CX388" s="13"/>
      <c r="CY388" s="13"/>
      <c r="CZ388" s="13"/>
      <c r="DA388" s="13"/>
      <c r="DB388" s="13"/>
      <c r="DC388" s="13"/>
      <c r="DD388" s="13"/>
      <c r="DE388" s="13"/>
      <c r="DF388" s="13"/>
      <c r="DG388" s="13"/>
      <c r="DH388" s="13"/>
      <c r="DI388" s="13"/>
      <c r="DJ388" s="13"/>
      <c r="DK388" s="13"/>
      <c r="DL388" s="13"/>
      <c r="DM388" s="13"/>
      <c r="DN388" s="13"/>
      <c r="DO388" s="13"/>
      <c r="DP388" s="13"/>
      <c r="DQ388" s="13"/>
      <c r="DR388" s="13"/>
      <c r="DS388" s="13"/>
      <c r="DT388" s="13"/>
      <c r="DU388" s="13"/>
      <c r="DV388" s="13"/>
      <c r="DW388" s="13"/>
      <c r="DX388" s="13"/>
      <c r="DY388" s="13"/>
      <c r="DZ388" s="13"/>
      <c r="EA388" s="13"/>
      <c r="EB388" s="13"/>
      <c r="EC388" s="13"/>
      <c r="ED388" s="13"/>
      <c r="EE388" s="13"/>
      <c r="EF388" s="13"/>
      <c r="EG388" s="13"/>
      <c r="EH388" s="13"/>
      <c r="EI388" s="13"/>
      <c r="EJ388" s="13"/>
      <c r="EK388" s="13"/>
      <c r="EL388" s="13"/>
      <c r="EM388" s="13"/>
      <c r="EN388" s="13"/>
      <c r="EO388" s="13"/>
      <c r="EP388" s="13"/>
      <c r="EQ388" s="13"/>
      <c r="ER388" s="13"/>
      <c r="ES388" s="13"/>
      <c r="ET388" s="13"/>
      <c r="EU388" s="13"/>
      <c r="EV388" s="13"/>
      <c r="EW388" s="13"/>
      <c r="EX388" s="13"/>
      <c r="EY388" s="13"/>
      <c r="EZ388" s="13"/>
      <c r="FA388" s="13"/>
      <c r="FB388" s="13"/>
      <c r="FC388" s="13"/>
      <c r="FD388" s="13"/>
      <c r="FE388" s="13"/>
      <c r="FF388" s="13"/>
      <c r="FG388" s="13"/>
      <c r="FH388" s="13"/>
      <c r="FI388" s="13"/>
      <c r="FJ388" s="13"/>
      <c r="FK388" s="13"/>
      <c r="FL388" s="13"/>
      <c r="FM388" s="13"/>
      <c r="FN388" s="13"/>
      <c r="FO388" s="13"/>
      <c r="FP388" s="13"/>
      <c r="FQ388" s="13"/>
      <c r="FR388" s="13"/>
      <c r="FS388" s="13"/>
      <c r="FT388" s="13"/>
      <c r="FU388" s="13"/>
      <c r="FV388" s="13"/>
      <c r="FW388" s="13"/>
      <c r="FX388" s="13"/>
      <c r="FY388" s="13"/>
      <c r="FZ388" s="13"/>
      <c r="GA388" s="13"/>
      <c r="GB388" s="13"/>
      <c r="GC388" s="13"/>
      <c r="GD388" s="13"/>
      <c r="GE388" s="13"/>
      <c r="GF388" s="13"/>
      <c r="GG388" s="13"/>
      <c r="GH388" s="13"/>
      <c r="GI388" s="13"/>
      <c r="GJ388" s="13"/>
      <c r="GK388" s="13"/>
      <c r="GL388" s="13"/>
      <c r="GM388" s="13"/>
      <c r="GN388" s="13"/>
      <c r="GO388" s="13"/>
      <c r="GP388" s="13"/>
      <c r="GQ388" s="13"/>
      <c r="GR388" s="13"/>
      <c r="GS388" s="13"/>
      <c r="GT388" s="13"/>
      <c r="GU388" s="13"/>
      <c r="GV388" s="13"/>
    </row>
    <row r="389" spans="1:204" x14ac:dyDescent="0.2">
      <c r="A389" s="277"/>
      <c r="B389" s="277"/>
      <c r="C389" s="277"/>
      <c r="D389" s="277"/>
      <c r="E389" s="277"/>
      <c r="F389" s="277"/>
      <c r="G389" s="215"/>
      <c r="H389" s="192"/>
      <c r="I389" s="185"/>
      <c r="J389" s="335"/>
      <c r="K389" s="14"/>
      <c r="L389" s="14"/>
      <c r="M389" s="14"/>
      <c r="N389" s="276"/>
      <c r="O389" s="276"/>
      <c r="P389" s="276"/>
      <c r="Q389" s="276"/>
      <c r="R389" s="276"/>
      <c r="S389" s="276"/>
      <c r="T389" s="276"/>
      <c r="W389" s="13"/>
      <c r="X389" s="13"/>
      <c r="Y389" s="13"/>
      <c r="Z389" s="13"/>
      <c r="AA389" s="13"/>
      <c r="AB389" s="13"/>
      <c r="AC389" s="13"/>
      <c r="AD389" s="13"/>
      <c r="AE389" s="13"/>
      <c r="AF389" s="13"/>
      <c r="AG389" s="13"/>
      <c r="AH389" s="13"/>
      <c r="AI389" s="13"/>
      <c r="AJ389" s="13"/>
      <c r="AK389" s="13"/>
      <c r="AL389" s="13"/>
      <c r="AM389" s="13"/>
      <c r="AN389" s="13"/>
      <c r="AO389" s="13"/>
      <c r="AP389" s="13"/>
      <c r="AQ389" s="13"/>
      <c r="AR389" s="13"/>
      <c r="AS389" s="13"/>
      <c r="AT389" s="13"/>
      <c r="AU389" s="13"/>
      <c r="AV389" s="13"/>
      <c r="AW389" s="13"/>
      <c r="AX389" s="13"/>
      <c r="AY389" s="13"/>
      <c r="AZ389" s="13"/>
      <c r="BA389" s="13"/>
      <c r="BB389" s="13"/>
      <c r="BC389" s="13"/>
      <c r="BD389" s="13"/>
      <c r="BE389" s="13"/>
      <c r="BF389" s="13"/>
      <c r="BG389" s="13"/>
      <c r="BH389" s="13"/>
      <c r="BI389" s="13"/>
      <c r="BJ389" s="13"/>
      <c r="BK389" s="13"/>
      <c r="BL389" s="13"/>
      <c r="BM389" s="13"/>
      <c r="BN389" s="13"/>
      <c r="BO389" s="13"/>
      <c r="BP389" s="13"/>
      <c r="BQ389" s="13"/>
      <c r="BR389" s="13"/>
      <c r="BS389" s="13"/>
      <c r="BT389" s="13"/>
      <c r="BU389" s="13"/>
      <c r="BV389" s="13"/>
      <c r="BW389" s="13"/>
      <c r="BX389" s="13"/>
      <c r="BY389" s="13"/>
      <c r="BZ389" s="13"/>
      <c r="CA389" s="13"/>
      <c r="CB389" s="13"/>
      <c r="CC389" s="13"/>
      <c r="CD389" s="13"/>
      <c r="CE389" s="13"/>
      <c r="CF389" s="13"/>
      <c r="CG389" s="13"/>
      <c r="CH389" s="13"/>
      <c r="CI389" s="13"/>
      <c r="CJ389" s="13"/>
      <c r="CK389" s="13"/>
      <c r="CL389" s="13"/>
      <c r="CM389" s="13"/>
      <c r="CN389" s="13"/>
      <c r="CO389" s="13"/>
      <c r="CP389" s="13"/>
      <c r="CQ389" s="13"/>
      <c r="CR389" s="13"/>
      <c r="CS389" s="13"/>
      <c r="CT389" s="13"/>
      <c r="CU389" s="13"/>
      <c r="CV389" s="13"/>
      <c r="CW389" s="13"/>
      <c r="CX389" s="13"/>
      <c r="CY389" s="13"/>
      <c r="CZ389" s="13"/>
      <c r="DA389" s="13"/>
      <c r="DB389" s="13"/>
      <c r="DC389" s="13"/>
      <c r="DD389" s="13"/>
      <c r="DE389" s="13"/>
      <c r="DF389" s="13"/>
      <c r="DG389" s="13"/>
      <c r="DH389" s="13"/>
      <c r="DI389" s="13"/>
      <c r="DJ389" s="13"/>
      <c r="DK389" s="13"/>
      <c r="DL389" s="13"/>
      <c r="DM389" s="13"/>
      <c r="DN389" s="13"/>
      <c r="DO389" s="13"/>
      <c r="DP389" s="13"/>
      <c r="DQ389" s="13"/>
      <c r="DR389" s="13"/>
      <c r="DS389" s="13"/>
      <c r="DT389" s="13"/>
      <c r="DU389" s="13"/>
      <c r="DV389" s="13"/>
      <c r="DW389" s="13"/>
      <c r="DX389" s="13"/>
      <c r="DY389" s="13"/>
      <c r="DZ389" s="13"/>
      <c r="EA389" s="13"/>
      <c r="EB389" s="13"/>
      <c r="EC389" s="13"/>
      <c r="ED389" s="13"/>
      <c r="EE389" s="13"/>
      <c r="EF389" s="13"/>
      <c r="EG389" s="13"/>
      <c r="EH389" s="13"/>
      <c r="EI389" s="13"/>
      <c r="EJ389" s="13"/>
      <c r="EK389" s="13"/>
      <c r="EL389" s="13"/>
      <c r="EM389" s="13"/>
      <c r="EN389" s="13"/>
      <c r="EO389" s="13"/>
      <c r="EP389" s="13"/>
      <c r="EQ389" s="13"/>
      <c r="ER389" s="13"/>
      <c r="ES389" s="13"/>
      <c r="ET389" s="13"/>
      <c r="EU389" s="13"/>
      <c r="EV389" s="13"/>
      <c r="EW389" s="13"/>
      <c r="EX389" s="13"/>
      <c r="EY389" s="13"/>
      <c r="EZ389" s="13"/>
      <c r="FA389" s="13"/>
      <c r="FB389" s="13"/>
      <c r="FC389" s="13"/>
      <c r="FD389" s="13"/>
      <c r="FE389" s="13"/>
      <c r="FF389" s="13"/>
      <c r="FG389" s="13"/>
      <c r="FH389" s="13"/>
      <c r="FI389" s="13"/>
      <c r="FJ389" s="13"/>
      <c r="FK389" s="13"/>
      <c r="FL389" s="13"/>
      <c r="FM389" s="13"/>
      <c r="FN389" s="13"/>
      <c r="FO389" s="13"/>
      <c r="FP389" s="13"/>
      <c r="FQ389" s="13"/>
      <c r="FR389" s="13"/>
      <c r="FS389" s="13"/>
      <c r="FT389" s="13"/>
      <c r="FU389" s="13"/>
      <c r="FV389" s="13"/>
      <c r="FW389" s="13"/>
      <c r="FX389" s="13"/>
      <c r="FY389" s="13"/>
      <c r="FZ389" s="13"/>
      <c r="GA389" s="13"/>
      <c r="GB389" s="13"/>
      <c r="GC389" s="13"/>
      <c r="GD389" s="13"/>
      <c r="GE389" s="13"/>
      <c r="GF389" s="13"/>
      <c r="GG389" s="13"/>
      <c r="GH389" s="13"/>
      <c r="GI389" s="13"/>
      <c r="GJ389" s="13"/>
      <c r="GK389" s="13"/>
      <c r="GL389" s="13"/>
      <c r="GM389" s="13"/>
      <c r="GN389" s="13"/>
      <c r="GO389" s="13"/>
      <c r="GP389" s="13"/>
      <c r="GQ389" s="13"/>
      <c r="GR389" s="13"/>
      <c r="GS389" s="13"/>
      <c r="GT389" s="13"/>
      <c r="GU389" s="13"/>
      <c r="GV389" s="13"/>
    </row>
    <row r="390" spans="1:204" x14ac:dyDescent="0.2">
      <c r="A390" s="277"/>
      <c r="B390" s="10"/>
      <c r="C390" s="10"/>
      <c r="D390" s="10"/>
      <c r="E390" s="10"/>
      <c r="F390" s="10"/>
      <c r="G390" s="215"/>
      <c r="H390" s="192"/>
      <c r="I390" s="334"/>
      <c r="J390" s="335"/>
      <c r="K390" s="333"/>
      <c r="L390" s="333"/>
      <c r="M390" s="275"/>
      <c r="N390" s="330"/>
      <c r="O390" s="330"/>
      <c r="P390" s="278"/>
      <c r="Q390" s="275"/>
      <c r="R390" s="275"/>
      <c r="S390" s="276"/>
      <c r="T390" s="276"/>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13"/>
      <c r="AZ390" s="13"/>
      <c r="BA390" s="13"/>
      <c r="BB390" s="13"/>
      <c r="BC390" s="13"/>
      <c r="BD390" s="13"/>
      <c r="BE390" s="13"/>
      <c r="BF390" s="13"/>
      <c r="BG390" s="13"/>
      <c r="BH390" s="13"/>
      <c r="BI390" s="13"/>
      <c r="BJ390" s="13"/>
      <c r="BK390" s="13"/>
      <c r="BL390" s="13"/>
      <c r="BM390" s="13"/>
      <c r="BN390" s="13"/>
      <c r="BO390" s="13"/>
      <c r="BP390" s="13"/>
      <c r="BQ390" s="13"/>
      <c r="BR390" s="13"/>
      <c r="BS390" s="13"/>
      <c r="BT390" s="13"/>
      <c r="BU390" s="13"/>
      <c r="BV390" s="13"/>
      <c r="BW390" s="13"/>
      <c r="BX390" s="13"/>
      <c r="BY390" s="13"/>
      <c r="BZ390" s="13"/>
      <c r="CA390" s="13"/>
      <c r="CB390" s="13"/>
      <c r="CC390" s="13"/>
      <c r="CD390" s="13"/>
      <c r="CE390" s="13"/>
      <c r="CF390" s="13"/>
      <c r="CG390" s="13"/>
      <c r="CH390" s="13"/>
      <c r="CI390" s="13"/>
      <c r="CJ390" s="13"/>
      <c r="CK390" s="13"/>
      <c r="CL390" s="13"/>
      <c r="CM390" s="13"/>
      <c r="CN390" s="13"/>
      <c r="CO390" s="13"/>
      <c r="CP390" s="13"/>
      <c r="CQ390" s="13"/>
      <c r="CR390" s="13"/>
      <c r="CS390" s="13"/>
      <c r="CT390" s="13"/>
      <c r="CU390" s="13"/>
      <c r="CV390" s="13"/>
      <c r="CW390" s="13"/>
      <c r="CX390" s="13"/>
      <c r="CY390" s="13"/>
      <c r="CZ390" s="13"/>
      <c r="DA390" s="13"/>
      <c r="DB390" s="13"/>
      <c r="DC390" s="13"/>
      <c r="DD390" s="13"/>
      <c r="DE390" s="13"/>
      <c r="DF390" s="13"/>
      <c r="DG390" s="13"/>
      <c r="DH390" s="13"/>
      <c r="DI390" s="13"/>
      <c r="DJ390" s="13"/>
      <c r="DK390" s="13"/>
      <c r="DL390" s="13"/>
      <c r="DM390" s="13"/>
      <c r="DN390" s="13"/>
      <c r="DO390" s="13"/>
      <c r="DP390" s="13"/>
      <c r="DQ390" s="13"/>
      <c r="DR390" s="13"/>
      <c r="DS390" s="13"/>
      <c r="DT390" s="13"/>
      <c r="DU390" s="13"/>
      <c r="DV390" s="13"/>
      <c r="DW390" s="13"/>
      <c r="DX390" s="13"/>
      <c r="DY390" s="13"/>
      <c r="DZ390" s="13"/>
      <c r="EA390" s="13"/>
      <c r="EB390" s="13"/>
      <c r="EC390" s="13"/>
      <c r="ED390" s="13"/>
      <c r="EE390" s="13"/>
      <c r="EF390" s="13"/>
      <c r="EG390" s="13"/>
      <c r="EH390" s="13"/>
      <c r="EI390" s="13"/>
      <c r="EJ390" s="13"/>
      <c r="EK390" s="13"/>
      <c r="EL390" s="13"/>
      <c r="EM390" s="13"/>
      <c r="EN390" s="13"/>
      <c r="EO390" s="13"/>
      <c r="EP390" s="13"/>
      <c r="EQ390" s="13"/>
      <c r="ER390" s="13"/>
      <c r="ES390" s="13"/>
      <c r="ET390" s="13"/>
      <c r="EU390" s="13"/>
      <c r="EV390" s="13"/>
      <c r="EW390" s="13"/>
      <c r="EX390" s="13"/>
      <c r="EY390" s="13"/>
      <c r="EZ390" s="13"/>
      <c r="FA390" s="13"/>
      <c r="FB390" s="13"/>
      <c r="FC390" s="13"/>
      <c r="FD390" s="13"/>
      <c r="FE390" s="13"/>
      <c r="FF390" s="13"/>
      <c r="FG390" s="13"/>
      <c r="FH390" s="13"/>
      <c r="FI390" s="13"/>
      <c r="FJ390" s="13"/>
      <c r="FK390" s="13"/>
      <c r="FL390" s="13"/>
      <c r="FM390" s="13"/>
      <c r="FN390" s="13"/>
      <c r="FO390" s="13"/>
      <c r="FP390" s="13"/>
      <c r="FQ390" s="13"/>
      <c r="FR390" s="13"/>
      <c r="FS390" s="13"/>
      <c r="FT390" s="13"/>
      <c r="FU390" s="13"/>
      <c r="FV390" s="13"/>
      <c r="FW390" s="13"/>
      <c r="FX390" s="13"/>
      <c r="FY390" s="13"/>
      <c r="FZ390" s="13"/>
      <c r="GA390" s="13"/>
      <c r="GB390" s="13"/>
      <c r="GC390" s="13"/>
      <c r="GD390" s="13"/>
      <c r="GE390" s="13"/>
      <c r="GF390" s="13"/>
      <c r="GG390" s="13"/>
      <c r="GH390" s="13"/>
      <c r="GI390" s="13"/>
      <c r="GJ390" s="13"/>
      <c r="GK390" s="13"/>
      <c r="GL390" s="13"/>
      <c r="GM390" s="13"/>
      <c r="GN390" s="13"/>
      <c r="GO390" s="13"/>
      <c r="GP390" s="13"/>
      <c r="GQ390" s="13"/>
      <c r="GR390" s="13"/>
      <c r="GS390" s="13"/>
      <c r="GT390" s="13"/>
      <c r="GU390" s="13"/>
      <c r="GV390" s="13"/>
    </row>
    <row r="391" spans="1:204" x14ac:dyDescent="0.2">
      <c r="A391" s="277"/>
      <c r="B391" s="16"/>
      <c r="C391" s="16"/>
      <c r="D391" s="16"/>
      <c r="E391" s="16"/>
      <c r="F391" s="16"/>
      <c r="G391" s="215"/>
      <c r="H391" s="192"/>
      <c r="I391" s="334"/>
      <c r="J391" s="335"/>
      <c r="K391" s="333"/>
      <c r="L391" s="333"/>
      <c r="M391" s="275"/>
      <c r="N391" s="330"/>
      <c r="O391" s="330"/>
      <c r="P391" s="278"/>
      <c r="Q391" s="275"/>
      <c r="R391" s="275"/>
      <c r="S391" s="276"/>
      <c r="T391" s="276"/>
      <c r="W391" s="13"/>
      <c r="X391" s="13"/>
      <c r="Y391" s="13"/>
      <c r="Z391" s="13"/>
      <c r="AA391" s="13"/>
      <c r="AB391" s="13"/>
      <c r="AC391" s="13"/>
      <c r="AD391" s="13"/>
      <c r="AE391" s="13"/>
      <c r="AF391" s="13"/>
      <c r="AG391" s="13"/>
      <c r="AH391" s="13"/>
      <c r="AI391" s="13"/>
      <c r="AJ391" s="13"/>
      <c r="AK391" s="13"/>
      <c r="AL391" s="13"/>
      <c r="AM391" s="13"/>
      <c r="AN391" s="13"/>
      <c r="AO391" s="13"/>
      <c r="AP391" s="13"/>
      <c r="AQ391" s="13"/>
      <c r="AR391" s="13"/>
      <c r="AS391" s="13"/>
      <c r="AT391" s="13"/>
      <c r="AU391" s="13"/>
      <c r="AV391" s="13"/>
      <c r="AW391" s="13"/>
      <c r="AX391" s="13"/>
      <c r="AY391" s="13"/>
      <c r="AZ391" s="13"/>
      <c r="BA391" s="13"/>
      <c r="BB391" s="13"/>
      <c r="BC391" s="13"/>
      <c r="BD391" s="13"/>
      <c r="BE391" s="13"/>
      <c r="BF391" s="13"/>
      <c r="BG391" s="13"/>
      <c r="BH391" s="13"/>
      <c r="BI391" s="13"/>
      <c r="BJ391" s="13"/>
      <c r="BK391" s="13"/>
      <c r="BL391" s="13"/>
      <c r="BM391" s="13"/>
      <c r="BN391" s="13"/>
      <c r="BO391" s="13"/>
      <c r="BP391" s="13"/>
      <c r="BQ391" s="13"/>
      <c r="BR391" s="13"/>
      <c r="BS391" s="13"/>
      <c r="BT391" s="13"/>
      <c r="BU391" s="13"/>
      <c r="BV391" s="13"/>
      <c r="BW391" s="13"/>
      <c r="BX391" s="13"/>
      <c r="BY391" s="13"/>
      <c r="BZ391" s="13"/>
      <c r="CA391" s="13"/>
      <c r="CB391" s="13"/>
      <c r="CC391" s="13"/>
      <c r="CD391" s="13"/>
      <c r="CE391" s="13"/>
      <c r="CF391" s="13"/>
      <c r="CG391" s="13"/>
      <c r="CH391" s="13"/>
      <c r="CI391" s="13"/>
      <c r="CJ391" s="13"/>
      <c r="CK391" s="13"/>
      <c r="CL391" s="13"/>
      <c r="CM391" s="13"/>
      <c r="CN391" s="13"/>
      <c r="CO391" s="13"/>
      <c r="CP391" s="13"/>
      <c r="CQ391" s="13"/>
      <c r="CR391" s="13"/>
      <c r="CS391" s="13"/>
      <c r="CT391" s="13"/>
      <c r="CU391" s="13"/>
      <c r="CV391" s="13"/>
      <c r="CW391" s="13"/>
      <c r="CX391" s="13"/>
      <c r="CY391" s="13"/>
      <c r="CZ391" s="13"/>
      <c r="DA391" s="13"/>
      <c r="DB391" s="13"/>
      <c r="DC391" s="13"/>
      <c r="DD391" s="13"/>
      <c r="DE391" s="13"/>
      <c r="DF391" s="13"/>
      <c r="DG391" s="13"/>
      <c r="DH391" s="13"/>
      <c r="DI391" s="13"/>
      <c r="DJ391" s="13"/>
      <c r="DK391" s="13"/>
      <c r="DL391" s="13"/>
      <c r="DM391" s="13"/>
      <c r="DN391" s="13"/>
      <c r="DO391" s="13"/>
      <c r="DP391" s="13"/>
      <c r="DQ391" s="13"/>
      <c r="DR391" s="13"/>
      <c r="DS391" s="13"/>
      <c r="DT391" s="13"/>
      <c r="DU391" s="13"/>
      <c r="DV391" s="13"/>
      <c r="DW391" s="13"/>
      <c r="DX391" s="13"/>
      <c r="DY391" s="13"/>
      <c r="DZ391" s="13"/>
      <c r="EA391" s="13"/>
      <c r="EB391" s="13"/>
      <c r="EC391" s="13"/>
      <c r="ED391" s="13"/>
      <c r="EE391" s="13"/>
      <c r="EF391" s="13"/>
      <c r="EG391" s="13"/>
      <c r="EH391" s="13"/>
      <c r="EI391" s="13"/>
      <c r="EJ391" s="13"/>
      <c r="EK391" s="13"/>
      <c r="EL391" s="13"/>
      <c r="EM391" s="13"/>
      <c r="EN391" s="13"/>
      <c r="EO391" s="13"/>
      <c r="EP391" s="13"/>
      <c r="EQ391" s="13"/>
      <c r="ER391" s="13"/>
      <c r="ES391" s="13"/>
      <c r="ET391" s="13"/>
      <c r="EU391" s="13"/>
      <c r="EV391" s="13"/>
      <c r="EW391" s="13"/>
      <c r="EX391" s="13"/>
      <c r="EY391" s="13"/>
      <c r="EZ391" s="13"/>
      <c r="FA391" s="13"/>
      <c r="FB391" s="13"/>
      <c r="FC391" s="13"/>
      <c r="FD391" s="13"/>
      <c r="FE391" s="13"/>
      <c r="FF391" s="13"/>
      <c r="FG391" s="13"/>
      <c r="FH391" s="13"/>
      <c r="FI391" s="13"/>
      <c r="FJ391" s="13"/>
      <c r="FK391" s="13"/>
      <c r="FL391" s="13"/>
      <c r="FM391" s="13"/>
      <c r="FN391" s="13"/>
      <c r="FO391" s="13"/>
      <c r="FP391" s="13"/>
      <c r="FQ391" s="13"/>
      <c r="FR391" s="13"/>
      <c r="FS391" s="13"/>
      <c r="FT391" s="13"/>
      <c r="FU391" s="13"/>
      <c r="FV391" s="13"/>
      <c r="FW391" s="13"/>
      <c r="FX391" s="13"/>
      <c r="FY391" s="13"/>
      <c r="FZ391" s="13"/>
      <c r="GA391" s="13"/>
      <c r="GB391" s="13"/>
      <c r="GC391" s="13"/>
      <c r="GD391" s="13"/>
      <c r="GE391" s="13"/>
      <c r="GF391" s="13"/>
      <c r="GG391" s="13"/>
      <c r="GH391" s="13"/>
      <c r="GI391" s="13"/>
      <c r="GJ391" s="13"/>
      <c r="GK391" s="13"/>
      <c r="GL391" s="13"/>
      <c r="GM391" s="13"/>
      <c r="GN391" s="13"/>
      <c r="GO391" s="13"/>
      <c r="GP391" s="13"/>
      <c r="GQ391" s="13"/>
      <c r="GR391" s="13"/>
      <c r="GS391" s="13"/>
      <c r="GT391" s="13"/>
      <c r="GU391" s="13"/>
      <c r="GV391" s="13"/>
    </row>
    <row r="392" spans="1:204" x14ac:dyDescent="0.2">
      <c r="A392" s="119"/>
      <c r="B392" s="10"/>
      <c r="C392" s="17"/>
      <c r="D392" s="17"/>
      <c r="E392" s="10"/>
      <c r="F392" s="16"/>
      <c r="G392" s="215"/>
      <c r="H392" s="192"/>
      <c r="I392" s="21"/>
      <c r="J392" s="152"/>
      <c r="K392" s="14"/>
      <c r="L392" s="14"/>
      <c r="M392" s="14"/>
      <c r="N392" s="10"/>
      <c r="O392" s="10"/>
      <c r="P392" s="19"/>
      <c r="Q392" s="16"/>
      <c r="R392" s="16"/>
      <c r="S392" s="10"/>
      <c r="T392" s="10"/>
      <c r="W392" s="13"/>
      <c r="X392" s="13"/>
      <c r="Y392" s="13"/>
      <c r="Z392" s="13"/>
      <c r="AA392" s="13"/>
      <c r="AB392" s="13"/>
      <c r="AC392" s="13"/>
      <c r="AD392" s="13"/>
      <c r="AE392" s="13"/>
      <c r="AF392" s="13"/>
      <c r="AG392" s="13"/>
      <c r="AH392" s="13"/>
      <c r="AI392" s="13"/>
      <c r="AJ392" s="13"/>
      <c r="AK392" s="13"/>
      <c r="AL392" s="13"/>
      <c r="AM392" s="13"/>
      <c r="AN392" s="13"/>
      <c r="AO392" s="13"/>
      <c r="AP392" s="13"/>
      <c r="AQ392" s="13"/>
      <c r="AR392" s="13"/>
      <c r="AS392" s="13"/>
      <c r="AT392" s="13"/>
      <c r="AU392" s="13"/>
      <c r="AV392" s="13"/>
      <c r="AW392" s="13"/>
      <c r="AX392" s="13"/>
      <c r="AY392" s="13"/>
      <c r="AZ392" s="13"/>
      <c r="BA392" s="13"/>
      <c r="BB392" s="13"/>
      <c r="BC392" s="13"/>
      <c r="BD392" s="13"/>
      <c r="BE392" s="13"/>
      <c r="BF392" s="13"/>
      <c r="BG392" s="13"/>
      <c r="BH392" s="13"/>
      <c r="BI392" s="13"/>
      <c r="BJ392" s="13"/>
      <c r="BK392" s="13"/>
      <c r="BL392" s="13"/>
      <c r="BM392" s="13"/>
      <c r="BN392" s="13"/>
      <c r="BO392" s="13"/>
      <c r="BP392" s="13"/>
      <c r="BQ392" s="13"/>
      <c r="BR392" s="13"/>
      <c r="BS392" s="13"/>
      <c r="BT392" s="13"/>
      <c r="BU392" s="13"/>
      <c r="BV392" s="13"/>
      <c r="BW392" s="13"/>
      <c r="BX392" s="13"/>
      <c r="BY392" s="13"/>
      <c r="BZ392" s="13"/>
      <c r="CA392" s="13"/>
      <c r="CB392" s="13"/>
      <c r="CC392" s="13"/>
      <c r="CD392" s="13"/>
      <c r="CE392" s="13"/>
      <c r="CF392" s="13"/>
      <c r="CG392" s="13"/>
      <c r="CH392" s="13"/>
      <c r="CI392" s="13"/>
      <c r="CJ392" s="13"/>
      <c r="CK392" s="13"/>
      <c r="CL392" s="13"/>
      <c r="CM392" s="13"/>
      <c r="CN392" s="13"/>
      <c r="CO392" s="13"/>
      <c r="CP392" s="13"/>
      <c r="CQ392" s="13"/>
      <c r="CR392" s="13"/>
      <c r="CS392" s="13"/>
      <c r="CT392" s="13"/>
      <c r="CU392" s="13"/>
      <c r="CV392" s="13"/>
      <c r="CW392" s="13"/>
      <c r="CX392" s="13"/>
      <c r="CY392" s="13"/>
      <c r="CZ392" s="13"/>
      <c r="DA392" s="13"/>
      <c r="DB392" s="13"/>
      <c r="DC392" s="13"/>
      <c r="DD392" s="13"/>
      <c r="DE392" s="13"/>
      <c r="DF392" s="13"/>
      <c r="DG392" s="13"/>
      <c r="DH392" s="13"/>
      <c r="DI392" s="13"/>
      <c r="DJ392" s="13"/>
      <c r="DK392" s="13"/>
      <c r="DL392" s="13"/>
      <c r="DM392" s="13"/>
      <c r="DN392" s="13"/>
      <c r="DO392" s="13"/>
      <c r="DP392" s="13"/>
      <c r="DQ392" s="13"/>
      <c r="DR392" s="13"/>
      <c r="DS392" s="13"/>
      <c r="DT392" s="13"/>
      <c r="DU392" s="13"/>
      <c r="DV392" s="13"/>
      <c r="DW392" s="13"/>
      <c r="DX392" s="13"/>
      <c r="DY392" s="13"/>
      <c r="DZ392" s="13"/>
      <c r="EA392" s="13"/>
      <c r="EB392" s="13"/>
      <c r="EC392" s="13"/>
      <c r="ED392" s="13"/>
      <c r="EE392" s="13"/>
      <c r="EF392" s="13"/>
      <c r="EG392" s="13"/>
      <c r="EH392" s="13"/>
      <c r="EI392" s="13"/>
      <c r="EJ392" s="13"/>
      <c r="EK392" s="13"/>
      <c r="EL392" s="13"/>
      <c r="EM392" s="13"/>
      <c r="EN392" s="13"/>
      <c r="EO392" s="13"/>
      <c r="EP392" s="13"/>
      <c r="EQ392" s="13"/>
      <c r="ER392" s="13"/>
      <c r="ES392" s="13"/>
      <c r="ET392" s="13"/>
      <c r="EU392" s="13"/>
      <c r="EV392" s="13"/>
      <c r="EW392" s="13"/>
      <c r="EX392" s="13"/>
      <c r="EY392" s="13"/>
      <c r="EZ392" s="13"/>
      <c r="FA392" s="13"/>
      <c r="FB392" s="13"/>
      <c r="FC392" s="13"/>
      <c r="FD392" s="13"/>
      <c r="FE392" s="13"/>
      <c r="FF392" s="13"/>
      <c r="FG392" s="13"/>
      <c r="FH392" s="13"/>
      <c r="FI392" s="13"/>
      <c r="FJ392" s="13"/>
      <c r="FK392" s="13"/>
      <c r="FL392" s="13"/>
      <c r="FM392" s="13"/>
      <c r="FN392" s="13"/>
      <c r="FO392" s="13"/>
      <c r="FP392" s="13"/>
      <c r="FQ392" s="13"/>
      <c r="FR392" s="13"/>
      <c r="FS392" s="13"/>
      <c r="FT392" s="13"/>
      <c r="FU392" s="13"/>
      <c r="FV392" s="13"/>
      <c r="FW392" s="13"/>
      <c r="FX392" s="13"/>
      <c r="FY392" s="13"/>
      <c r="FZ392" s="13"/>
      <c r="GA392" s="13"/>
      <c r="GB392" s="13"/>
      <c r="GC392" s="13"/>
      <c r="GD392" s="13"/>
      <c r="GE392" s="13"/>
      <c r="GF392" s="13"/>
      <c r="GG392" s="13"/>
      <c r="GH392" s="13"/>
      <c r="GI392" s="13"/>
      <c r="GJ392" s="13"/>
      <c r="GK392" s="13"/>
      <c r="GL392" s="13"/>
      <c r="GM392" s="13"/>
      <c r="GN392" s="13"/>
      <c r="GO392" s="13"/>
      <c r="GP392" s="13"/>
      <c r="GQ392" s="13"/>
      <c r="GR392" s="13"/>
      <c r="GS392" s="13"/>
      <c r="GT392" s="13"/>
      <c r="GU392" s="13"/>
      <c r="GV392" s="13"/>
    </row>
    <row r="393" spans="1:204" x14ac:dyDescent="0.2">
      <c r="A393" s="117"/>
      <c r="B393" s="10"/>
      <c r="C393" s="10"/>
      <c r="D393" s="22"/>
      <c r="E393" s="10"/>
      <c r="F393" s="16"/>
      <c r="G393" s="215"/>
      <c r="H393" s="192"/>
      <c r="I393" s="185"/>
      <c r="J393" s="167"/>
      <c r="K393" s="14"/>
      <c r="L393" s="14"/>
      <c r="M393" s="14"/>
      <c r="N393" s="10"/>
      <c r="O393" s="10"/>
      <c r="P393" s="25"/>
      <c r="Q393" s="17"/>
      <c r="R393" s="17"/>
      <c r="S393" s="18"/>
      <c r="T393" s="10"/>
      <c r="W393" s="13"/>
      <c r="X393" s="13"/>
      <c r="Y393" s="13"/>
      <c r="Z393" s="13"/>
      <c r="AA393" s="13"/>
      <c r="AB393" s="13"/>
      <c r="AC393" s="13"/>
      <c r="AD393" s="13"/>
      <c r="AE393" s="13"/>
      <c r="AF393" s="13"/>
      <c r="AG393" s="13"/>
      <c r="AH393" s="13"/>
      <c r="AI393" s="13"/>
      <c r="AJ393" s="13"/>
      <c r="AK393" s="13"/>
      <c r="AL393" s="13"/>
      <c r="AM393" s="13"/>
      <c r="AN393" s="13"/>
      <c r="AO393" s="13"/>
      <c r="AP393" s="13"/>
      <c r="AQ393" s="13"/>
      <c r="AR393" s="13"/>
      <c r="AS393" s="13"/>
      <c r="AT393" s="13"/>
      <c r="AU393" s="13"/>
      <c r="AV393" s="13"/>
      <c r="AW393" s="13"/>
      <c r="AX393" s="13"/>
      <c r="AY393" s="13"/>
      <c r="AZ393" s="13"/>
      <c r="BA393" s="13"/>
      <c r="BB393" s="13"/>
      <c r="BC393" s="13"/>
      <c r="BD393" s="13"/>
      <c r="BE393" s="13"/>
      <c r="BF393" s="13"/>
      <c r="BG393" s="13"/>
      <c r="BH393" s="13"/>
      <c r="BI393" s="13"/>
      <c r="BJ393" s="13"/>
      <c r="BK393" s="13"/>
      <c r="BL393" s="13"/>
      <c r="BM393" s="13"/>
      <c r="BN393" s="13"/>
      <c r="BO393" s="13"/>
      <c r="BP393" s="13"/>
      <c r="BQ393" s="13"/>
      <c r="BR393" s="13"/>
      <c r="BS393" s="13"/>
      <c r="BT393" s="13"/>
      <c r="BU393" s="13"/>
      <c r="BV393" s="13"/>
      <c r="BW393" s="13"/>
      <c r="BX393" s="13"/>
      <c r="BY393" s="13"/>
      <c r="BZ393" s="13"/>
      <c r="CA393" s="13"/>
      <c r="CB393" s="13"/>
      <c r="CC393" s="13"/>
      <c r="CD393" s="13"/>
      <c r="CE393" s="13"/>
      <c r="CF393" s="13"/>
      <c r="CG393" s="13"/>
      <c r="CH393" s="13"/>
      <c r="CI393" s="13"/>
      <c r="CJ393" s="13"/>
      <c r="CK393" s="13"/>
      <c r="CL393" s="13"/>
      <c r="CM393" s="13"/>
      <c r="CN393" s="13"/>
      <c r="CO393" s="13"/>
      <c r="CP393" s="13"/>
      <c r="CQ393" s="13"/>
      <c r="CR393" s="13"/>
      <c r="CS393" s="13"/>
      <c r="CT393" s="13"/>
      <c r="CU393" s="13"/>
      <c r="CV393" s="13"/>
      <c r="CW393" s="13"/>
      <c r="CX393" s="13"/>
      <c r="CY393" s="13"/>
      <c r="CZ393" s="13"/>
      <c r="DA393" s="13"/>
      <c r="DB393" s="13"/>
      <c r="DC393" s="13"/>
      <c r="DD393" s="13"/>
      <c r="DE393" s="13"/>
      <c r="DF393" s="13"/>
      <c r="DG393" s="13"/>
      <c r="DH393" s="13"/>
      <c r="DI393" s="13"/>
      <c r="DJ393" s="13"/>
      <c r="DK393" s="13"/>
      <c r="DL393" s="13"/>
      <c r="DM393" s="13"/>
      <c r="DN393" s="13"/>
      <c r="DO393" s="13"/>
      <c r="DP393" s="13"/>
      <c r="DQ393" s="13"/>
      <c r="DR393" s="13"/>
      <c r="DS393" s="13"/>
      <c r="DT393" s="13"/>
      <c r="DU393" s="13"/>
      <c r="DV393" s="13"/>
      <c r="DW393" s="13"/>
      <c r="DX393" s="13"/>
      <c r="DY393" s="13"/>
      <c r="DZ393" s="13"/>
      <c r="EA393" s="13"/>
      <c r="EB393" s="13"/>
      <c r="EC393" s="13"/>
      <c r="ED393" s="13"/>
      <c r="EE393" s="13"/>
      <c r="EF393" s="13"/>
      <c r="EG393" s="13"/>
      <c r="EH393" s="13"/>
      <c r="EI393" s="13"/>
      <c r="EJ393" s="13"/>
      <c r="EK393" s="13"/>
      <c r="EL393" s="13"/>
      <c r="EM393" s="13"/>
      <c r="EN393" s="13"/>
      <c r="EO393" s="13"/>
      <c r="EP393" s="13"/>
      <c r="EQ393" s="13"/>
      <c r="ER393" s="13"/>
      <c r="ES393" s="13"/>
      <c r="ET393" s="13"/>
      <c r="EU393" s="13"/>
      <c r="EV393" s="13"/>
      <c r="EW393" s="13"/>
      <c r="EX393" s="13"/>
      <c r="EY393" s="13"/>
      <c r="EZ393" s="13"/>
      <c r="FA393" s="13"/>
      <c r="FB393" s="13"/>
      <c r="FC393" s="13"/>
      <c r="FD393" s="13"/>
      <c r="FE393" s="13"/>
      <c r="FF393" s="13"/>
      <c r="FG393" s="13"/>
      <c r="FH393" s="13"/>
      <c r="FI393" s="13"/>
      <c r="FJ393" s="13"/>
      <c r="FK393" s="13"/>
      <c r="FL393" s="13"/>
      <c r="FM393" s="13"/>
      <c r="FN393" s="13"/>
      <c r="FO393" s="13"/>
      <c r="FP393" s="13"/>
      <c r="FQ393" s="13"/>
      <c r="FR393" s="13"/>
      <c r="FS393" s="13"/>
      <c r="FT393" s="13"/>
      <c r="FU393" s="13"/>
      <c r="FV393" s="13"/>
      <c r="FW393" s="13"/>
      <c r="FX393" s="13"/>
      <c r="FY393" s="13"/>
      <c r="FZ393" s="13"/>
      <c r="GA393" s="13"/>
      <c r="GB393" s="13"/>
      <c r="GC393" s="13"/>
      <c r="GD393" s="13"/>
      <c r="GE393" s="13"/>
      <c r="GF393" s="13"/>
      <c r="GG393" s="13"/>
      <c r="GH393" s="13"/>
      <c r="GI393" s="13"/>
      <c r="GJ393" s="13"/>
      <c r="GK393" s="13"/>
      <c r="GL393" s="13"/>
      <c r="GM393" s="13"/>
      <c r="GN393" s="13"/>
      <c r="GO393" s="13"/>
      <c r="GP393" s="13"/>
      <c r="GQ393" s="13"/>
      <c r="GR393" s="13"/>
      <c r="GS393" s="13"/>
      <c r="GT393" s="13"/>
      <c r="GU393" s="13"/>
      <c r="GV393" s="13"/>
    </row>
    <row r="394" spans="1:204" ht="20.25" x14ac:dyDescent="0.3">
      <c r="A394" s="337"/>
      <c r="B394" s="337"/>
      <c r="C394" s="337"/>
      <c r="D394" s="337"/>
      <c r="E394" s="337"/>
      <c r="F394" s="337"/>
      <c r="G394" s="337"/>
      <c r="H394" s="337"/>
      <c r="I394" s="337"/>
      <c r="J394" s="337"/>
      <c r="K394" s="337"/>
      <c r="L394" s="337"/>
      <c r="M394" s="337"/>
      <c r="N394" s="337"/>
      <c r="O394" s="337"/>
      <c r="P394" s="337"/>
      <c r="Q394" s="337"/>
      <c r="R394" s="337"/>
      <c r="S394" s="337"/>
      <c r="T394" s="337"/>
      <c r="W394" s="13"/>
      <c r="X394" s="13"/>
      <c r="Y394" s="13"/>
      <c r="Z394" s="13"/>
      <c r="AA394" s="13"/>
      <c r="AB394" s="13"/>
      <c r="AC394" s="13"/>
      <c r="AD394" s="13"/>
      <c r="AE394" s="13"/>
      <c r="AF394" s="13"/>
      <c r="AG394" s="13"/>
      <c r="AH394" s="13"/>
      <c r="AI394" s="13"/>
      <c r="AJ394" s="13"/>
      <c r="AK394" s="13"/>
      <c r="AL394" s="13"/>
      <c r="AM394" s="13"/>
      <c r="AN394" s="13"/>
      <c r="AO394" s="13"/>
      <c r="AP394" s="13"/>
      <c r="AQ394" s="13"/>
      <c r="AR394" s="13"/>
      <c r="AS394" s="13"/>
      <c r="AT394" s="13"/>
      <c r="AU394" s="13"/>
      <c r="AV394" s="13"/>
      <c r="AW394" s="13"/>
      <c r="AX394" s="13"/>
      <c r="AY394" s="13"/>
      <c r="AZ394" s="13"/>
      <c r="BA394" s="13"/>
      <c r="BB394" s="13"/>
      <c r="BC394" s="13"/>
      <c r="BD394" s="13"/>
      <c r="BE394" s="13"/>
      <c r="BF394" s="13"/>
      <c r="BG394" s="13"/>
      <c r="BH394" s="13"/>
      <c r="BI394" s="13"/>
      <c r="BJ394" s="13"/>
      <c r="BK394" s="13"/>
      <c r="BL394" s="13"/>
      <c r="BM394" s="13"/>
      <c r="BN394" s="13"/>
      <c r="BO394" s="13"/>
      <c r="BP394" s="13"/>
      <c r="BQ394" s="13"/>
      <c r="BR394" s="13"/>
      <c r="BS394" s="13"/>
      <c r="BT394" s="13"/>
      <c r="BU394" s="13"/>
      <c r="BV394" s="13"/>
      <c r="BW394" s="13"/>
      <c r="BX394" s="13"/>
      <c r="BY394" s="13"/>
      <c r="BZ394" s="13"/>
      <c r="CA394" s="13"/>
      <c r="CB394" s="13"/>
      <c r="CC394" s="13"/>
      <c r="CD394" s="13"/>
      <c r="CE394" s="13"/>
      <c r="CF394" s="13"/>
      <c r="CG394" s="13"/>
      <c r="CH394" s="13"/>
      <c r="CI394" s="13"/>
      <c r="CJ394" s="13"/>
      <c r="CK394" s="13"/>
      <c r="CL394" s="13"/>
      <c r="CM394" s="13"/>
      <c r="CN394" s="13"/>
      <c r="CO394" s="13"/>
      <c r="CP394" s="13"/>
      <c r="CQ394" s="13"/>
      <c r="CR394" s="13"/>
      <c r="CS394" s="13"/>
      <c r="CT394" s="13"/>
      <c r="CU394" s="13"/>
      <c r="CV394" s="13"/>
      <c r="CW394" s="13"/>
      <c r="CX394" s="13"/>
      <c r="CY394" s="13"/>
      <c r="CZ394" s="13"/>
      <c r="DA394" s="13"/>
      <c r="DB394" s="13"/>
      <c r="DC394" s="13"/>
      <c r="DD394" s="13"/>
      <c r="DE394" s="13"/>
      <c r="DF394" s="13"/>
      <c r="DG394" s="13"/>
      <c r="DH394" s="13"/>
      <c r="DI394" s="13"/>
      <c r="DJ394" s="13"/>
      <c r="DK394" s="13"/>
      <c r="DL394" s="13"/>
      <c r="DM394" s="13"/>
      <c r="DN394" s="13"/>
      <c r="DO394" s="13"/>
      <c r="DP394" s="13"/>
      <c r="DQ394" s="13"/>
      <c r="DR394" s="13"/>
      <c r="DS394" s="13"/>
      <c r="DT394" s="13"/>
      <c r="DU394" s="13"/>
      <c r="DV394" s="13"/>
      <c r="DW394" s="13"/>
      <c r="DX394" s="13"/>
      <c r="DY394" s="13"/>
      <c r="DZ394" s="13"/>
      <c r="EA394" s="13"/>
      <c r="EB394" s="13"/>
      <c r="EC394" s="13"/>
      <c r="ED394" s="13"/>
      <c r="EE394" s="13"/>
      <c r="EF394" s="13"/>
      <c r="EG394" s="13"/>
      <c r="EH394" s="13"/>
      <c r="EI394" s="13"/>
      <c r="EJ394" s="13"/>
      <c r="EK394" s="13"/>
      <c r="EL394" s="13"/>
      <c r="EM394" s="13"/>
      <c r="EN394" s="13"/>
      <c r="EO394" s="13"/>
      <c r="EP394" s="13"/>
      <c r="EQ394" s="13"/>
      <c r="ER394" s="13"/>
      <c r="ES394" s="13"/>
      <c r="ET394" s="13"/>
      <c r="EU394" s="13"/>
      <c r="EV394" s="13"/>
      <c r="EW394" s="13"/>
      <c r="EX394" s="13"/>
      <c r="EY394" s="13"/>
      <c r="EZ394" s="13"/>
      <c r="FA394" s="13"/>
      <c r="FB394" s="13"/>
      <c r="FC394" s="13"/>
      <c r="FD394" s="13"/>
      <c r="FE394" s="13"/>
      <c r="FF394" s="13"/>
      <c r="FG394" s="13"/>
      <c r="FH394" s="13"/>
      <c r="FI394" s="13"/>
      <c r="FJ394" s="13"/>
      <c r="FK394" s="13"/>
      <c r="FL394" s="13"/>
      <c r="FM394" s="13"/>
      <c r="FN394" s="13"/>
      <c r="FO394" s="13"/>
      <c r="FP394" s="13"/>
      <c r="FQ394" s="13"/>
      <c r="FR394" s="13"/>
      <c r="FS394" s="13"/>
      <c r="FT394" s="13"/>
      <c r="FU394" s="13"/>
      <c r="FV394" s="13"/>
      <c r="FW394" s="13"/>
      <c r="FX394" s="13"/>
      <c r="FY394" s="13"/>
      <c r="FZ394" s="13"/>
      <c r="GA394" s="13"/>
      <c r="GB394" s="13"/>
      <c r="GC394" s="13"/>
      <c r="GD394" s="13"/>
      <c r="GE394" s="13"/>
      <c r="GF394" s="13"/>
      <c r="GG394" s="13"/>
      <c r="GH394" s="13"/>
      <c r="GI394" s="13"/>
      <c r="GJ394" s="13"/>
      <c r="GK394" s="13"/>
      <c r="GL394" s="13"/>
      <c r="GM394" s="13"/>
      <c r="GN394" s="13"/>
      <c r="GO394" s="13"/>
      <c r="GP394" s="13"/>
      <c r="GQ394" s="13"/>
      <c r="GR394" s="13"/>
      <c r="GS394" s="13"/>
      <c r="GT394" s="13"/>
      <c r="GU394" s="13"/>
      <c r="GV394" s="13"/>
    </row>
    <row r="395" spans="1:204" x14ac:dyDescent="0.2">
      <c r="A395" s="117"/>
      <c r="B395" s="10"/>
      <c r="C395" s="10"/>
      <c r="D395" s="22"/>
      <c r="E395" s="10"/>
      <c r="F395" s="16"/>
      <c r="G395" s="215"/>
      <c r="H395" s="192"/>
      <c r="I395" s="334"/>
      <c r="J395" s="336"/>
      <c r="K395" s="333"/>
      <c r="L395" s="333"/>
      <c r="M395" s="14"/>
      <c r="N395" s="276"/>
      <c r="O395" s="276"/>
      <c r="P395" s="26"/>
      <c r="Q395" s="277"/>
      <c r="R395" s="277"/>
      <c r="S395" s="328"/>
      <c r="T395" s="24"/>
      <c r="W395" s="13"/>
      <c r="X395" s="13"/>
      <c r="Y395" s="13"/>
      <c r="Z395" s="13"/>
      <c r="AA395" s="13"/>
      <c r="AB395" s="13"/>
      <c r="AC395" s="13"/>
      <c r="AD395" s="13"/>
      <c r="AE395" s="13"/>
      <c r="AF395" s="13"/>
      <c r="AG395" s="13"/>
      <c r="AH395" s="13"/>
      <c r="AI395" s="13"/>
      <c r="AJ395" s="13"/>
      <c r="AK395" s="13"/>
      <c r="AL395" s="13"/>
      <c r="AM395" s="13"/>
      <c r="AN395" s="13"/>
      <c r="AO395" s="13"/>
      <c r="AP395" s="13"/>
      <c r="AQ395" s="13"/>
      <c r="AR395" s="13"/>
      <c r="AS395" s="13"/>
      <c r="AT395" s="13"/>
      <c r="AU395" s="13"/>
      <c r="AV395" s="13"/>
      <c r="AW395" s="13"/>
      <c r="AX395" s="13"/>
      <c r="AY395" s="13"/>
      <c r="AZ395" s="13"/>
      <c r="BA395" s="13"/>
      <c r="BB395" s="13"/>
      <c r="BC395" s="13"/>
      <c r="BD395" s="13"/>
      <c r="BE395" s="13"/>
      <c r="BF395" s="13"/>
      <c r="BG395" s="13"/>
      <c r="BH395" s="13"/>
      <c r="BI395" s="13"/>
      <c r="BJ395" s="13"/>
      <c r="BK395" s="13"/>
      <c r="BL395" s="13"/>
      <c r="BM395" s="13"/>
      <c r="BN395" s="13"/>
      <c r="BO395" s="13"/>
      <c r="BP395" s="13"/>
      <c r="BQ395" s="13"/>
      <c r="BR395" s="13"/>
      <c r="BS395" s="13"/>
      <c r="BT395" s="13"/>
      <c r="BU395" s="13"/>
      <c r="BV395" s="13"/>
      <c r="BW395" s="13"/>
      <c r="BX395" s="13"/>
      <c r="BY395" s="13"/>
      <c r="BZ395" s="13"/>
      <c r="CA395" s="13"/>
      <c r="CB395" s="13"/>
      <c r="CC395" s="13"/>
      <c r="CD395" s="13"/>
      <c r="CE395" s="13"/>
      <c r="CF395" s="13"/>
      <c r="CG395" s="13"/>
      <c r="CH395" s="13"/>
      <c r="CI395" s="13"/>
      <c r="CJ395" s="13"/>
      <c r="CK395" s="13"/>
      <c r="CL395" s="13"/>
      <c r="CM395" s="13"/>
      <c r="CN395" s="13"/>
      <c r="CO395" s="13"/>
      <c r="CP395" s="13"/>
      <c r="CQ395" s="13"/>
      <c r="CR395" s="13"/>
      <c r="CS395" s="13"/>
      <c r="CT395" s="13"/>
      <c r="CU395" s="13"/>
      <c r="CV395" s="13"/>
      <c r="CW395" s="13"/>
      <c r="CX395" s="13"/>
      <c r="CY395" s="13"/>
      <c r="CZ395" s="13"/>
      <c r="DA395" s="13"/>
      <c r="DB395" s="13"/>
      <c r="DC395" s="13"/>
      <c r="DD395" s="13"/>
      <c r="DE395" s="13"/>
      <c r="DF395" s="13"/>
      <c r="DG395" s="13"/>
      <c r="DH395" s="13"/>
      <c r="DI395" s="13"/>
      <c r="DJ395" s="13"/>
      <c r="DK395" s="13"/>
      <c r="DL395" s="13"/>
      <c r="DM395" s="13"/>
      <c r="DN395" s="13"/>
      <c r="DO395" s="13"/>
      <c r="DP395" s="13"/>
      <c r="DQ395" s="13"/>
      <c r="DR395" s="13"/>
      <c r="DS395" s="13"/>
      <c r="DT395" s="13"/>
      <c r="DU395" s="13"/>
      <c r="DV395" s="13"/>
      <c r="DW395" s="13"/>
      <c r="DX395" s="13"/>
      <c r="DY395" s="13"/>
      <c r="DZ395" s="13"/>
      <c r="EA395" s="13"/>
      <c r="EB395" s="13"/>
      <c r="EC395" s="13"/>
      <c r="ED395" s="13"/>
      <c r="EE395" s="13"/>
      <c r="EF395" s="13"/>
      <c r="EG395" s="13"/>
      <c r="EH395" s="13"/>
      <c r="EI395" s="13"/>
      <c r="EJ395" s="13"/>
      <c r="EK395" s="13"/>
      <c r="EL395" s="13"/>
      <c r="EM395" s="13"/>
      <c r="EN395" s="13"/>
      <c r="EO395" s="13"/>
      <c r="EP395" s="13"/>
      <c r="EQ395" s="13"/>
      <c r="ER395" s="13"/>
      <c r="ES395" s="13"/>
      <c r="ET395" s="13"/>
      <c r="EU395" s="13"/>
      <c r="EV395" s="13"/>
      <c r="EW395" s="13"/>
      <c r="EX395" s="13"/>
      <c r="EY395" s="13"/>
      <c r="EZ395" s="13"/>
      <c r="FA395" s="13"/>
      <c r="FB395" s="13"/>
      <c r="FC395" s="13"/>
      <c r="FD395" s="13"/>
      <c r="FE395" s="13"/>
      <c r="FF395" s="13"/>
      <c r="FG395" s="13"/>
      <c r="FH395" s="13"/>
      <c r="FI395" s="13"/>
      <c r="FJ395" s="13"/>
      <c r="FK395" s="13"/>
      <c r="FL395" s="13"/>
      <c r="FM395" s="13"/>
      <c r="FN395" s="13"/>
      <c r="FO395" s="13"/>
      <c r="FP395" s="13"/>
      <c r="FQ395" s="13"/>
      <c r="FR395" s="13"/>
      <c r="FS395" s="13"/>
      <c r="FT395" s="13"/>
      <c r="FU395" s="13"/>
      <c r="FV395" s="13"/>
      <c r="FW395" s="13"/>
      <c r="FX395" s="13"/>
      <c r="FY395" s="13"/>
      <c r="FZ395" s="13"/>
      <c r="GA395" s="13"/>
      <c r="GB395" s="13"/>
      <c r="GC395" s="13"/>
      <c r="GD395" s="13"/>
      <c r="GE395" s="13"/>
      <c r="GF395" s="13"/>
      <c r="GG395" s="13"/>
      <c r="GH395" s="13"/>
      <c r="GI395" s="13"/>
      <c r="GJ395" s="13"/>
      <c r="GK395" s="13"/>
      <c r="GL395" s="13"/>
      <c r="GM395" s="13"/>
      <c r="GN395" s="13"/>
      <c r="GO395" s="13"/>
      <c r="GP395" s="13"/>
      <c r="GQ395" s="13"/>
      <c r="GR395" s="13"/>
      <c r="GS395" s="13"/>
      <c r="GT395" s="13"/>
      <c r="GU395" s="13"/>
      <c r="GV395" s="13"/>
    </row>
    <row r="396" spans="1:204" x14ac:dyDescent="0.2">
      <c r="A396" s="117"/>
      <c r="B396" s="10"/>
      <c r="C396" s="17"/>
      <c r="D396" s="23"/>
      <c r="E396" s="10"/>
      <c r="F396" s="16"/>
      <c r="G396" s="215"/>
      <c r="H396" s="192"/>
      <c r="I396" s="334"/>
      <c r="J396" s="336"/>
      <c r="K396" s="333"/>
      <c r="L396" s="333"/>
      <c r="M396" s="14"/>
      <c r="N396" s="276"/>
      <c r="O396" s="276"/>
      <c r="P396" s="26"/>
      <c r="Q396" s="277"/>
      <c r="R396" s="277"/>
      <c r="S396" s="328"/>
      <c r="T396" s="24"/>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c r="AS396" s="13"/>
      <c r="AT396" s="13"/>
      <c r="AU396" s="13"/>
      <c r="AV396" s="13"/>
      <c r="AW396" s="13"/>
      <c r="AX396" s="13"/>
      <c r="AY396" s="13"/>
      <c r="AZ396" s="13"/>
      <c r="BA396" s="13"/>
      <c r="BB396" s="13"/>
      <c r="BC396" s="13"/>
      <c r="BD396" s="13"/>
      <c r="BE396" s="13"/>
      <c r="BF396" s="13"/>
      <c r="BG396" s="13"/>
      <c r="BH396" s="13"/>
      <c r="BI396" s="13"/>
      <c r="BJ396" s="13"/>
      <c r="BK396" s="13"/>
      <c r="BL396" s="13"/>
      <c r="BM396" s="13"/>
      <c r="BN396" s="13"/>
      <c r="BO396" s="13"/>
      <c r="BP396" s="13"/>
      <c r="BQ396" s="13"/>
      <c r="BR396" s="13"/>
      <c r="BS396" s="13"/>
      <c r="BT396" s="13"/>
      <c r="BU396" s="13"/>
      <c r="BV396" s="13"/>
      <c r="BW396" s="13"/>
      <c r="BX396" s="13"/>
      <c r="BY396" s="13"/>
      <c r="BZ396" s="13"/>
      <c r="CA396" s="13"/>
      <c r="CB396" s="13"/>
      <c r="CC396" s="13"/>
      <c r="CD396" s="13"/>
      <c r="CE396" s="13"/>
      <c r="CF396" s="13"/>
      <c r="CG396" s="13"/>
      <c r="CH396" s="13"/>
      <c r="CI396" s="13"/>
      <c r="CJ396" s="13"/>
      <c r="CK396" s="13"/>
      <c r="CL396" s="13"/>
      <c r="CM396" s="13"/>
      <c r="CN396" s="13"/>
      <c r="CO396" s="13"/>
      <c r="CP396" s="13"/>
      <c r="CQ396" s="13"/>
      <c r="CR396" s="13"/>
      <c r="CS396" s="13"/>
      <c r="CT396" s="13"/>
      <c r="CU396" s="13"/>
      <c r="CV396" s="13"/>
      <c r="CW396" s="13"/>
      <c r="CX396" s="13"/>
      <c r="CY396" s="13"/>
      <c r="CZ396" s="13"/>
      <c r="DA396" s="13"/>
      <c r="DB396" s="13"/>
      <c r="DC396" s="13"/>
      <c r="DD396" s="13"/>
      <c r="DE396" s="13"/>
      <c r="DF396" s="13"/>
      <c r="DG396" s="13"/>
      <c r="DH396" s="13"/>
      <c r="DI396" s="13"/>
      <c r="DJ396" s="13"/>
      <c r="DK396" s="13"/>
      <c r="DL396" s="13"/>
      <c r="DM396" s="13"/>
      <c r="DN396" s="13"/>
      <c r="DO396" s="13"/>
      <c r="DP396" s="13"/>
      <c r="DQ396" s="13"/>
      <c r="DR396" s="13"/>
      <c r="DS396" s="13"/>
      <c r="DT396" s="13"/>
      <c r="DU396" s="13"/>
      <c r="DV396" s="13"/>
      <c r="DW396" s="13"/>
      <c r="DX396" s="13"/>
      <c r="DY396" s="13"/>
      <c r="DZ396" s="13"/>
      <c r="EA396" s="13"/>
      <c r="EB396" s="13"/>
      <c r="EC396" s="13"/>
      <c r="ED396" s="13"/>
      <c r="EE396" s="13"/>
      <c r="EF396" s="13"/>
      <c r="EG396" s="13"/>
      <c r="EH396" s="13"/>
      <c r="EI396" s="13"/>
      <c r="EJ396" s="13"/>
      <c r="EK396" s="13"/>
      <c r="EL396" s="13"/>
      <c r="EM396" s="13"/>
      <c r="EN396" s="13"/>
      <c r="EO396" s="13"/>
      <c r="EP396" s="13"/>
      <c r="EQ396" s="13"/>
      <c r="ER396" s="13"/>
      <c r="ES396" s="13"/>
      <c r="ET396" s="13"/>
      <c r="EU396" s="13"/>
      <c r="EV396" s="13"/>
      <c r="EW396" s="13"/>
      <c r="EX396" s="13"/>
      <c r="EY396" s="13"/>
      <c r="EZ396" s="13"/>
      <c r="FA396" s="13"/>
      <c r="FB396" s="13"/>
      <c r="FC396" s="13"/>
      <c r="FD396" s="13"/>
      <c r="FE396" s="13"/>
      <c r="FF396" s="13"/>
      <c r="FG396" s="13"/>
      <c r="FH396" s="13"/>
      <c r="FI396" s="13"/>
      <c r="FJ396" s="13"/>
      <c r="FK396" s="13"/>
      <c r="FL396" s="13"/>
      <c r="FM396" s="13"/>
      <c r="FN396" s="13"/>
      <c r="FO396" s="13"/>
      <c r="FP396" s="13"/>
      <c r="FQ396" s="13"/>
      <c r="FR396" s="13"/>
      <c r="FS396" s="13"/>
      <c r="FT396" s="13"/>
      <c r="FU396" s="13"/>
      <c r="FV396" s="13"/>
      <c r="FW396" s="13"/>
      <c r="FX396" s="13"/>
      <c r="FY396" s="13"/>
      <c r="FZ396" s="13"/>
      <c r="GA396" s="13"/>
      <c r="GB396" s="13"/>
      <c r="GC396" s="13"/>
      <c r="GD396" s="13"/>
      <c r="GE396" s="13"/>
      <c r="GF396" s="13"/>
      <c r="GG396" s="13"/>
      <c r="GH396" s="13"/>
      <c r="GI396" s="13"/>
      <c r="GJ396" s="13"/>
      <c r="GK396" s="13"/>
      <c r="GL396" s="13"/>
      <c r="GM396" s="13"/>
      <c r="GN396" s="13"/>
      <c r="GO396" s="13"/>
      <c r="GP396" s="13"/>
      <c r="GQ396" s="13"/>
      <c r="GR396" s="13"/>
      <c r="GS396" s="13"/>
      <c r="GT396" s="13"/>
      <c r="GU396" s="13"/>
      <c r="GV396" s="13"/>
    </row>
    <row r="397" spans="1:204" x14ac:dyDescent="0.2">
      <c r="A397" s="117"/>
      <c r="B397" s="10"/>
      <c r="C397" s="10"/>
      <c r="D397" s="22"/>
      <c r="E397" s="10"/>
      <c r="F397" s="16"/>
      <c r="G397" s="215"/>
      <c r="H397" s="192"/>
      <c r="I397" s="334"/>
      <c r="J397" s="336"/>
      <c r="K397" s="333"/>
      <c r="L397" s="333"/>
      <c r="M397" s="14"/>
      <c r="N397" s="276"/>
      <c r="O397" s="276"/>
      <c r="P397" s="26"/>
      <c r="Q397" s="277"/>
      <c r="R397" s="277"/>
      <c r="S397" s="328"/>
      <c r="T397" s="24"/>
      <c r="W397" s="13"/>
      <c r="X397" s="13"/>
      <c r="Y397" s="13"/>
      <c r="Z397" s="13"/>
      <c r="AA397" s="13"/>
      <c r="AB397" s="13"/>
      <c r="AC397" s="13"/>
      <c r="AD397" s="13"/>
      <c r="AE397" s="13"/>
      <c r="AF397" s="13"/>
      <c r="AG397" s="13"/>
      <c r="AH397" s="13"/>
      <c r="AI397" s="13"/>
      <c r="AJ397" s="13"/>
      <c r="AK397" s="13"/>
      <c r="AL397" s="13"/>
      <c r="AM397" s="13"/>
      <c r="AN397" s="13"/>
      <c r="AO397" s="13"/>
      <c r="AP397" s="13"/>
      <c r="AQ397" s="13"/>
      <c r="AR397" s="13"/>
      <c r="AS397" s="13"/>
      <c r="AT397" s="13"/>
      <c r="AU397" s="13"/>
      <c r="AV397" s="13"/>
      <c r="AW397" s="13"/>
      <c r="AX397" s="13"/>
      <c r="AY397" s="13"/>
      <c r="AZ397" s="13"/>
      <c r="BA397" s="13"/>
      <c r="BB397" s="13"/>
      <c r="BC397" s="13"/>
      <c r="BD397" s="13"/>
      <c r="BE397" s="13"/>
      <c r="BF397" s="13"/>
      <c r="BG397" s="13"/>
      <c r="BH397" s="13"/>
      <c r="BI397" s="13"/>
      <c r="BJ397" s="13"/>
      <c r="BK397" s="13"/>
      <c r="BL397" s="13"/>
      <c r="BM397" s="13"/>
      <c r="BN397" s="13"/>
      <c r="BO397" s="13"/>
      <c r="BP397" s="13"/>
      <c r="BQ397" s="13"/>
      <c r="BR397" s="13"/>
      <c r="BS397" s="13"/>
      <c r="BT397" s="13"/>
      <c r="BU397" s="13"/>
      <c r="BV397" s="13"/>
      <c r="BW397" s="13"/>
      <c r="BX397" s="13"/>
      <c r="BY397" s="13"/>
      <c r="BZ397" s="13"/>
      <c r="CA397" s="13"/>
      <c r="CB397" s="13"/>
      <c r="CC397" s="13"/>
      <c r="CD397" s="13"/>
      <c r="CE397" s="13"/>
      <c r="CF397" s="13"/>
      <c r="CG397" s="13"/>
      <c r="CH397" s="13"/>
      <c r="CI397" s="13"/>
      <c r="CJ397" s="13"/>
      <c r="CK397" s="13"/>
      <c r="CL397" s="13"/>
      <c r="CM397" s="13"/>
      <c r="CN397" s="13"/>
      <c r="CO397" s="13"/>
      <c r="CP397" s="13"/>
      <c r="CQ397" s="13"/>
      <c r="CR397" s="13"/>
      <c r="CS397" s="13"/>
      <c r="CT397" s="13"/>
      <c r="CU397" s="13"/>
      <c r="CV397" s="13"/>
      <c r="CW397" s="13"/>
      <c r="CX397" s="13"/>
      <c r="CY397" s="13"/>
      <c r="CZ397" s="13"/>
      <c r="DA397" s="13"/>
      <c r="DB397" s="13"/>
      <c r="DC397" s="13"/>
      <c r="DD397" s="13"/>
      <c r="DE397" s="13"/>
      <c r="DF397" s="13"/>
      <c r="DG397" s="13"/>
      <c r="DH397" s="13"/>
      <c r="DI397" s="13"/>
      <c r="DJ397" s="13"/>
      <c r="DK397" s="13"/>
      <c r="DL397" s="13"/>
      <c r="DM397" s="13"/>
      <c r="DN397" s="13"/>
      <c r="DO397" s="13"/>
      <c r="DP397" s="13"/>
      <c r="DQ397" s="13"/>
      <c r="DR397" s="13"/>
      <c r="DS397" s="13"/>
      <c r="DT397" s="13"/>
      <c r="DU397" s="13"/>
      <c r="DV397" s="13"/>
      <c r="DW397" s="13"/>
      <c r="DX397" s="13"/>
      <c r="DY397" s="13"/>
      <c r="DZ397" s="13"/>
      <c r="EA397" s="13"/>
      <c r="EB397" s="13"/>
      <c r="EC397" s="13"/>
      <c r="ED397" s="13"/>
      <c r="EE397" s="13"/>
      <c r="EF397" s="13"/>
      <c r="EG397" s="13"/>
      <c r="EH397" s="13"/>
      <c r="EI397" s="13"/>
      <c r="EJ397" s="13"/>
      <c r="EK397" s="13"/>
      <c r="EL397" s="13"/>
      <c r="EM397" s="13"/>
      <c r="EN397" s="13"/>
      <c r="EO397" s="13"/>
      <c r="EP397" s="13"/>
      <c r="EQ397" s="13"/>
      <c r="ER397" s="13"/>
      <c r="ES397" s="13"/>
      <c r="ET397" s="13"/>
      <c r="EU397" s="13"/>
      <c r="EV397" s="13"/>
      <c r="EW397" s="13"/>
      <c r="EX397" s="13"/>
      <c r="EY397" s="13"/>
      <c r="EZ397" s="13"/>
      <c r="FA397" s="13"/>
      <c r="FB397" s="13"/>
      <c r="FC397" s="13"/>
      <c r="FD397" s="13"/>
      <c r="FE397" s="13"/>
      <c r="FF397" s="13"/>
      <c r="FG397" s="13"/>
      <c r="FH397" s="13"/>
      <c r="FI397" s="13"/>
      <c r="FJ397" s="13"/>
      <c r="FK397" s="13"/>
      <c r="FL397" s="13"/>
      <c r="FM397" s="13"/>
      <c r="FN397" s="13"/>
      <c r="FO397" s="13"/>
      <c r="FP397" s="13"/>
      <c r="FQ397" s="13"/>
      <c r="FR397" s="13"/>
      <c r="FS397" s="13"/>
      <c r="FT397" s="13"/>
      <c r="FU397" s="13"/>
      <c r="FV397" s="13"/>
      <c r="FW397" s="13"/>
      <c r="FX397" s="13"/>
      <c r="FY397" s="13"/>
      <c r="FZ397" s="13"/>
      <c r="GA397" s="13"/>
      <c r="GB397" s="13"/>
      <c r="GC397" s="13"/>
      <c r="GD397" s="13"/>
      <c r="GE397" s="13"/>
      <c r="GF397" s="13"/>
      <c r="GG397" s="13"/>
      <c r="GH397" s="13"/>
      <c r="GI397" s="13"/>
      <c r="GJ397" s="13"/>
      <c r="GK397" s="13"/>
      <c r="GL397" s="13"/>
      <c r="GM397" s="13"/>
      <c r="GN397" s="13"/>
      <c r="GO397" s="13"/>
      <c r="GP397" s="13"/>
      <c r="GQ397" s="13"/>
      <c r="GR397" s="13"/>
      <c r="GS397" s="13"/>
      <c r="GT397" s="13"/>
      <c r="GU397" s="13"/>
      <c r="GV397" s="13"/>
    </row>
    <row r="398" spans="1:204" x14ac:dyDescent="0.2">
      <c r="A398" s="117"/>
      <c r="B398" s="10"/>
      <c r="C398" s="17"/>
      <c r="D398" s="23"/>
      <c r="E398" s="10"/>
      <c r="F398" s="16"/>
      <c r="G398" s="215"/>
      <c r="H398" s="192"/>
      <c r="I398" s="334"/>
      <c r="J398" s="336"/>
      <c r="K398" s="333"/>
      <c r="L398" s="333"/>
      <c r="M398" s="14"/>
      <c r="N398" s="276"/>
      <c r="O398" s="276"/>
      <c r="P398" s="19"/>
      <c r="Q398" s="277"/>
      <c r="R398" s="277"/>
      <c r="S398" s="328"/>
      <c r="T398" s="24"/>
      <c r="W398" s="13"/>
      <c r="X398" s="13"/>
      <c r="Y398" s="13"/>
      <c r="Z398" s="13"/>
      <c r="AA398" s="13"/>
      <c r="AB398" s="13"/>
      <c r="AC398" s="13"/>
      <c r="AD398" s="13"/>
      <c r="AE398" s="13"/>
      <c r="AF398" s="13"/>
      <c r="AG398" s="13"/>
      <c r="AH398" s="13"/>
      <c r="AI398" s="13"/>
      <c r="AJ398" s="13"/>
      <c r="AK398" s="13"/>
      <c r="AL398" s="13"/>
      <c r="AM398" s="13"/>
      <c r="AN398" s="13"/>
      <c r="AO398" s="13"/>
      <c r="AP398" s="13"/>
      <c r="AQ398" s="13"/>
      <c r="AR398" s="13"/>
      <c r="AS398" s="13"/>
      <c r="AT398" s="13"/>
      <c r="AU398" s="13"/>
      <c r="AV398" s="13"/>
      <c r="AW398" s="13"/>
      <c r="AX398" s="13"/>
      <c r="AY398" s="13"/>
      <c r="AZ398" s="13"/>
      <c r="BA398" s="13"/>
      <c r="BB398" s="13"/>
      <c r="BC398" s="13"/>
      <c r="BD398" s="13"/>
      <c r="BE398" s="13"/>
      <c r="BF398" s="13"/>
      <c r="BG398" s="13"/>
      <c r="BH398" s="13"/>
      <c r="BI398" s="13"/>
      <c r="BJ398" s="13"/>
      <c r="BK398" s="13"/>
      <c r="BL398" s="13"/>
      <c r="BM398" s="13"/>
      <c r="BN398" s="13"/>
      <c r="BO398" s="13"/>
      <c r="BP398" s="13"/>
      <c r="BQ398" s="13"/>
      <c r="BR398" s="13"/>
      <c r="BS398" s="13"/>
      <c r="BT398" s="13"/>
      <c r="BU398" s="13"/>
      <c r="BV398" s="13"/>
      <c r="BW398" s="13"/>
      <c r="BX398" s="13"/>
      <c r="BY398" s="13"/>
      <c r="BZ398" s="13"/>
      <c r="CA398" s="13"/>
      <c r="CB398" s="13"/>
      <c r="CC398" s="13"/>
      <c r="CD398" s="13"/>
      <c r="CE398" s="13"/>
      <c r="CF398" s="13"/>
      <c r="CG398" s="13"/>
      <c r="CH398" s="13"/>
      <c r="CI398" s="13"/>
      <c r="CJ398" s="13"/>
      <c r="CK398" s="13"/>
      <c r="CL398" s="13"/>
      <c r="CM398" s="13"/>
      <c r="CN398" s="13"/>
      <c r="CO398" s="13"/>
      <c r="CP398" s="13"/>
      <c r="CQ398" s="13"/>
      <c r="CR398" s="13"/>
      <c r="CS398" s="13"/>
      <c r="CT398" s="13"/>
      <c r="CU398" s="13"/>
      <c r="CV398" s="13"/>
      <c r="CW398" s="13"/>
      <c r="CX398" s="13"/>
      <c r="CY398" s="13"/>
      <c r="CZ398" s="13"/>
      <c r="DA398" s="13"/>
      <c r="DB398" s="13"/>
      <c r="DC398" s="13"/>
      <c r="DD398" s="13"/>
      <c r="DE398" s="13"/>
      <c r="DF398" s="13"/>
      <c r="DG398" s="13"/>
      <c r="DH398" s="13"/>
      <c r="DI398" s="13"/>
      <c r="DJ398" s="13"/>
      <c r="DK398" s="13"/>
      <c r="DL398" s="13"/>
      <c r="DM398" s="13"/>
      <c r="DN398" s="13"/>
      <c r="DO398" s="13"/>
      <c r="DP398" s="13"/>
      <c r="DQ398" s="13"/>
      <c r="DR398" s="13"/>
      <c r="DS398" s="13"/>
      <c r="DT398" s="13"/>
      <c r="DU398" s="13"/>
      <c r="DV398" s="13"/>
      <c r="DW398" s="13"/>
      <c r="DX398" s="13"/>
      <c r="DY398" s="13"/>
      <c r="DZ398" s="13"/>
      <c r="EA398" s="13"/>
      <c r="EB398" s="13"/>
      <c r="EC398" s="13"/>
      <c r="ED398" s="13"/>
      <c r="EE398" s="13"/>
      <c r="EF398" s="13"/>
      <c r="EG398" s="13"/>
      <c r="EH398" s="13"/>
      <c r="EI398" s="13"/>
      <c r="EJ398" s="13"/>
      <c r="EK398" s="13"/>
      <c r="EL398" s="13"/>
      <c r="EM398" s="13"/>
      <c r="EN398" s="13"/>
      <c r="EO398" s="13"/>
      <c r="EP398" s="13"/>
      <c r="EQ398" s="13"/>
      <c r="ER398" s="13"/>
      <c r="ES398" s="13"/>
      <c r="ET398" s="13"/>
      <c r="EU398" s="13"/>
      <c r="EV398" s="13"/>
      <c r="EW398" s="13"/>
      <c r="EX398" s="13"/>
      <c r="EY398" s="13"/>
      <c r="EZ398" s="13"/>
      <c r="FA398" s="13"/>
      <c r="FB398" s="13"/>
      <c r="FC398" s="13"/>
      <c r="FD398" s="13"/>
      <c r="FE398" s="13"/>
      <c r="FF398" s="13"/>
      <c r="FG398" s="13"/>
      <c r="FH398" s="13"/>
      <c r="FI398" s="13"/>
      <c r="FJ398" s="13"/>
      <c r="FK398" s="13"/>
      <c r="FL398" s="13"/>
      <c r="FM398" s="13"/>
      <c r="FN398" s="13"/>
      <c r="FO398" s="13"/>
      <c r="FP398" s="13"/>
      <c r="FQ398" s="13"/>
      <c r="FR398" s="13"/>
      <c r="FS398" s="13"/>
      <c r="FT398" s="13"/>
      <c r="FU398" s="13"/>
      <c r="FV398" s="13"/>
      <c r="FW398" s="13"/>
      <c r="FX398" s="13"/>
      <c r="FY398" s="13"/>
      <c r="FZ398" s="13"/>
      <c r="GA398" s="13"/>
      <c r="GB398" s="13"/>
      <c r="GC398" s="13"/>
      <c r="GD398" s="13"/>
      <c r="GE398" s="13"/>
      <c r="GF398" s="13"/>
      <c r="GG398" s="13"/>
      <c r="GH398" s="13"/>
      <c r="GI398" s="13"/>
      <c r="GJ398" s="13"/>
      <c r="GK398" s="13"/>
      <c r="GL398" s="13"/>
      <c r="GM398" s="13"/>
      <c r="GN398" s="13"/>
      <c r="GO398" s="13"/>
      <c r="GP398" s="13"/>
      <c r="GQ398" s="13"/>
      <c r="GR398" s="13"/>
      <c r="GS398" s="13"/>
      <c r="GT398" s="13"/>
      <c r="GU398" s="13"/>
      <c r="GV398" s="13"/>
    </row>
    <row r="399" spans="1:204" x14ac:dyDescent="0.2">
      <c r="A399" s="117"/>
      <c r="B399" s="10"/>
      <c r="C399" s="10"/>
      <c r="D399" s="22"/>
      <c r="E399" s="10"/>
      <c r="F399" s="16"/>
      <c r="I399" s="334"/>
      <c r="J399" s="328"/>
      <c r="K399" s="333"/>
      <c r="L399" s="333"/>
      <c r="M399" s="14"/>
      <c r="N399" s="10"/>
      <c r="O399" s="276"/>
      <c r="P399" s="26"/>
      <c r="Q399" s="277"/>
      <c r="R399" s="277"/>
      <c r="S399" s="328"/>
      <c r="T399" s="24"/>
      <c r="W399" s="13"/>
      <c r="X399" s="13"/>
      <c r="Y399" s="13"/>
      <c r="Z399" s="13"/>
      <c r="AA399" s="13"/>
      <c r="AB399" s="13"/>
      <c r="AC399" s="13"/>
      <c r="AD399" s="13"/>
      <c r="AE399" s="13"/>
      <c r="AF399" s="13"/>
      <c r="AG399" s="13"/>
      <c r="AH399" s="13"/>
      <c r="AI399" s="13"/>
      <c r="AJ399" s="13"/>
      <c r="AK399" s="13"/>
      <c r="AL399" s="13"/>
      <c r="AM399" s="13"/>
      <c r="AN399" s="13"/>
      <c r="AO399" s="13"/>
      <c r="AP399" s="13"/>
      <c r="AQ399" s="13"/>
      <c r="AR399" s="13"/>
      <c r="AS399" s="13"/>
      <c r="AT399" s="13"/>
      <c r="AU399" s="13"/>
      <c r="AV399" s="13"/>
      <c r="AW399" s="13"/>
      <c r="AX399" s="13"/>
      <c r="AY399" s="13"/>
      <c r="AZ399" s="13"/>
      <c r="BA399" s="13"/>
      <c r="BB399" s="13"/>
      <c r="BC399" s="13"/>
      <c r="BD399" s="13"/>
      <c r="BE399" s="13"/>
      <c r="BF399" s="13"/>
      <c r="BG399" s="13"/>
      <c r="BH399" s="13"/>
      <c r="BI399" s="13"/>
      <c r="BJ399" s="13"/>
      <c r="BK399" s="13"/>
      <c r="BL399" s="13"/>
      <c r="BM399" s="13"/>
      <c r="BN399" s="13"/>
      <c r="BO399" s="13"/>
      <c r="BP399" s="13"/>
      <c r="BQ399" s="13"/>
      <c r="BR399" s="13"/>
      <c r="BS399" s="13"/>
      <c r="BT399" s="13"/>
      <c r="BU399" s="13"/>
      <c r="BV399" s="13"/>
      <c r="BW399" s="13"/>
      <c r="BX399" s="13"/>
      <c r="BY399" s="13"/>
      <c r="BZ399" s="13"/>
      <c r="CA399" s="13"/>
      <c r="CB399" s="13"/>
      <c r="CC399" s="13"/>
      <c r="CD399" s="13"/>
      <c r="CE399" s="13"/>
      <c r="CF399" s="13"/>
      <c r="CG399" s="13"/>
      <c r="CH399" s="13"/>
      <c r="CI399" s="13"/>
      <c r="CJ399" s="13"/>
      <c r="CK399" s="13"/>
      <c r="CL399" s="13"/>
      <c r="CM399" s="13"/>
      <c r="CN399" s="13"/>
      <c r="CO399" s="13"/>
      <c r="CP399" s="13"/>
      <c r="CQ399" s="13"/>
      <c r="CR399" s="13"/>
      <c r="CS399" s="13"/>
      <c r="CT399" s="13"/>
      <c r="CU399" s="13"/>
      <c r="CV399" s="13"/>
      <c r="CW399" s="13"/>
      <c r="CX399" s="13"/>
      <c r="CY399" s="13"/>
      <c r="CZ399" s="13"/>
      <c r="DA399" s="13"/>
      <c r="DB399" s="13"/>
      <c r="DC399" s="13"/>
      <c r="DD399" s="13"/>
      <c r="DE399" s="13"/>
      <c r="DF399" s="13"/>
      <c r="DG399" s="13"/>
      <c r="DH399" s="13"/>
      <c r="DI399" s="13"/>
      <c r="DJ399" s="13"/>
      <c r="DK399" s="13"/>
      <c r="DL399" s="13"/>
      <c r="DM399" s="13"/>
      <c r="DN399" s="13"/>
      <c r="DO399" s="13"/>
      <c r="DP399" s="13"/>
      <c r="DQ399" s="13"/>
      <c r="DR399" s="13"/>
      <c r="DS399" s="13"/>
      <c r="DT399" s="13"/>
      <c r="DU399" s="13"/>
      <c r="DV399" s="13"/>
      <c r="DW399" s="13"/>
      <c r="DX399" s="13"/>
      <c r="DY399" s="13"/>
      <c r="DZ399" s="13"/>
      <c r="EA399" s="13"/>
      <c r="EB399" s="13"/>
      <c r="EC399" s="13"/>
      <c r="ED399" s="13"/>
      <c r="EE399" s="13"/>
      <c r="EF399" s="13"/>
      <c r="EG399" s="13"/>
      <c r="EH399" s="13"/>
      <c r="EI399" s="13"/>
      <c r="EJ399" s="13"/>
      <c r="EK399" s="13"/>
      <c r="EL399" s="13"/>
      <c r="EM399" s="13"/>
      <c r="EN399" s="13"/>
      <c r="EO399" s="13"/>
      <c r="EP399" s="13"/>
      <c r="EQ399" s="13"/>
      <c r="ER399" s="13"/>
      <c r="ES399" s="13"/>
      <c r="ET399" s="13"/>
      <c r="EU399" s="13"/>
      <c r="EV399" s="13"/>
      <c r="EW399" s="13"/>
      <c r="EX399" s="13"/>
      <c r="EY399" s="13"/>
      <c r="EZ399" s="13"/>
      <c r="FA399" s="13"/>
      <c r="FB399" s="13"/>
      <c r="FC399" s="13"/>
      <c r="FD399" s="13"/>
      <c r="FE399" s="13"/>
      <c r="FF399" s="13"/>
      <c r="FG399" s="13"/>
      <c r="FH399" s="13"/>
      <c r="FI399" s="13"/>
      <c r="FJ399" s="13"/>
      <c r="FK399" s="13"/>
      <c r="FL399" s="13"/>
      <c r="FM399" s="13"/>
      <c r="FN399" s="13"/>
      <c r="FO399" s="13"/>
      <c r="FP399" s="13"/>
      <c r="FQ399" s="13"/>
      <c r="FR399" s="13"/>
      <c r="FS399" s="13"/>
      <c r="FT399" s="13"/>
      <c r="FU399" s="13"/>
      <c r="FV399" s="13"/>
      <c r="FW399" s="13"/>
      <c r="FX399" s="13"/>
      <c r="FY399" s="13"/>
      <c r="FZ399" s="13"/>
      <c r="GA399" s="13"/>
      <c r="GB399" s="13"/>
      <c r="GC399" s="13"/>
      <c r="GD399" s="13"/>
      <c r="GE399" s="13"/>
      <c r="GF399" s="13"/>
      <c r="GG399" s="13"/>
      <c r="GH399" s="13"/>
      <c r="GI399" s="13"/>
      <c r="GJ399" s="13"/>
      <c r="GK399" s="13"/>
      <c r="GL399" s="13"/>
      <c r="GM399" s="13"/>
      <c r="GN399" s="13"/>
      <c r="GO399" s="13"/>
      <c r="GP399" s="13"/>
      <c r="GQ399" s="13"/>
      <c r="GR399" s="13"/>
      <c r="GS399" s="13"/>
      <c r="GT399" s="13"/>
      <c r="GU399" s="13"/>
      <c r="GV399" s="13"/>
    </row>
    <row r="400" spans="1:204" x14ac:dyDescent="0.2">
      <c r="A400" s="117"/>
      <c r="B400" s="10"/>
      <c r="C400" s="17"/>
      <c r="D400" s="23"/>
      <c r="E400" s="10"/>
      <c r="F400" s="16"/>
      <c r="I400" s="334"/>
      <c r="J400" s="328"/>
      <c r="K400" s="333"/>
      <c r="L400" s="333"/>
      <c r="M400" s="13"/>
      <c r="N400" s="10"/>
      <c r="O400" s="276"/>
      <c r="P400" s="19"/>
      <c r="Q400" s="277"/>
      <c r="R400" s="277"/>
      <c r="S400" s="328"/>
      <c r="T400" s="24"/>
      <c r="W400" s="13"/>
      <c r="X400" s="13"/>
      <c r="Y400" s="13"/>
      <c r="Z400" s="13"/>
      <c r="AA400" s="13"/>
      <c r="AB400" s="13"/>
      <c r="AC400" s="13"/>
      <c r="AD400" s="13"/>
      <c r="AE400" s="13"/>
      <c r="AF400" s="13"/>
      <c r="AG400" s="13"/>
      <c r="AH400" s="13"/>
      <c r="AI400" s="13"/>
      <c r="AJ400" s="13"/>
      <c r="AK400" s="13"/>
      <c r="AL400" s="13"/>
      <c r="AM400" s="13"/>
      <c r="AN400" s="13"/>
      <c r="AO400" s="13"/>
      <c r="AP400" s="13"/>
      <c r="AQ400" s="13"/>
      <c r="AR400" s="13"/>
      <c r="AS400" s="13"/>
      <c r="AT400" s="13"/>
      <c r="AU400" s="13"/>
      <c r="AV400" s="13"/>
      <c r="AW400" s="13"/>
      <c r="AX400" s="13"/>
      <c r="AY400" s="13"/>
      <c r="AZ400" s="13"/>
      <c r="BA400" s="13"/>
      <c r="BB400" s="13"/>
      <c r="BC400" s="13"/>
      <c r="BD400" s="13"/>
      <c r="BE400" s="13"/>
      <c r="BF400" s="13"/>
      <c r="BG400" s="13"/>
      <c r="BH400" s="13"/>
      <c r="BI400" s="13"/>
      <c r="BJ400" s="13"/>
      <c r="BK400" s="13"/>
      <c r="BL400" s="13"/>
      <c r="BM400" s="13"/>
      <c r="BN400" s="13"/>
      <c r="BO400" s="13"/>
      <c r="BP400" s="13"/>
      <c r="BQ400" s="13"/>
      <c r="BR400" s="13"/>
      <c r="BS400" s="13"/>
      <c r="BT400" s="13"/>
      <c r="BU400" s="13"/>
      <c r="BV400" s="13"/>
      <c r="BW400" s="13"/>
      <c r="BX400" s="13"/>
      <c r="BY400" s="13"/>
      <c r="BZ400" s="13"/>
      <c r="CA400" s="13"/>
      <c r="CB400" s="13"/>
      <c r="CC400" s="13"/>
      <c r="CD400" s="13"/>
      <c r="CE400" s="13"/>
      <c r="CF400" s="13"/>
      <c r="CG400" s="13"/>
      <c r="CH400" s="13"/>
      <c r="CI400" s="13"/>
      <c r="CJ400" s="13"/>
      <c r="CK400" s="13"/>
      <c r="CL400" s="13"/>
      <c r="CM400" s="13"/>
      <c r="CN400" s="13"/>
      <c r="CO400" s="13"/>
      <c r="CP400" s="13"/>
      <c r="CQ400" s="13"/>
      <c r="CR400" s="13"/>
      <c r="CS400" s="13"/>
      <c r="CT400" s="13"/>
      <c r="CU400" s="13"/>
      <c r="CV400" s="13"/>
      <c r="CW400" s="13"/>
      <c r="CX400" s="13"/>
      <c r="CY400" s="13"/>
      <c r="CZ400" s="13"/>
      <c r="DA400" s="13"/>
      <c r="DB400" s="13"/>
      <c r="DC400" s="13"/>
      <c r="DD400" s="13"/>
      <c r="DE400" s="13"/>
      <c r="DF400" s="13"/>
      <c r="DG400" s="13"/>
      <c r="DH400" s="13"/>
      <c r="DI400" s="13"/>
      <c r="DJ400" s="13"/>
      <c r="DK400" s="13"/>
      <c r="DL400" s="13"/>
      <c r="DM400" s="13"/>
      <c r="DN400" s="13"/>
      <c r="DO400" s="13"/>
      <c r="DP400" s="13"/>
      <c r="DQ400" s="13"/>
      <c r="DR400" s="13"/>
      <c r="DS400" s="13"/>
      <c r="DT400" s="13"/>
      <c r="DU400" s="13"/>
      <c r="DV400" s="13"/>
      <c r="DW400" s="13"/>
      <c r="DX400" s="13"/>
      <c r="DY400" s="13"/>
      <c r="DZ400" s="13"/>
      <c r="EA400" s="13"/>
      <c r="EB400" s="13"/>
      <c r="EC400" s="13"/>
      <c r="ED400" s="13"/>
      <c r="EE400" s="13"/>
      <c r="EF400" s="13"/>
      <c r="EG400" s="13"/>
      <c r="EH400" s="13"/>
      <c r="EI400" s="13"/>
      <c r="EJ400" s="13"/>
      <c r="EK400" s="13"/>
      <c r="EL400" s="13"/>
      <c r="EM400" s="13"/>
      <c r="EN400" s="13"/>
      <c r="EO400" s="13"/>
      <c r="EP400" s="13"/>
      <c r="EQ400" s="13"/>
      <c r="ER400" s="13"/>
      <c r="ES400" s="13"/>
      <c r="ET400" s="13"/>
      <c r="EU400" s="13"/>
      <c r="EV400" s="13"/>
      <c r="EW400" s="13"/>
      <c r="EX400" s="13"/>
      <c r="EY400" s="13"/>
      <c r="EZ400" s="13"/>
      <c r="FA400" s="13"/>
      <c r="FB400" s="13"/>
      <c r="FC400" s="13"/>
      <c r="FD400" s="13"/>
      <c r="FE400" s="13"/>
      <c r="FF400" s="13"/>
      <c r="FG400" s="13"/>
      <c r="FH400" s="13"/>
      <c r="FI400" s="13"/>
      <c r="FJ400" s="13"/>
      <c r="FK400" s="13"/>
      <c r="FL400" s="13"/>
      <c r="FM400" s="13"/>
      <c r="FN400" s="13"/>
      <c r="FO400" s="13"/>
      <c r="FP400" s="13"/>
      <c r="FQ400" s="13"/>
      <c r="FR400" s="13"/>
      <c r="FS400" s="13"/>
      <c r="FT400" s="13"/>
      <c r="FU400" s="13"/>
      <c r="FV400" s="13"/>
      <c r="FW400" s="13"/>
      <c r="FX400" s="13"/>
      <c r="FY400" s="13"/>
      <c r="FZ400" s="13"/>
      <c r="GA400" s="13"/>
      <c r="GB400" s="13"/>
      <c r="GC400" s="13"/>
      <c r="GD400" s="13"/>
      <c r="GE400" s="13"/>
      <c r="GF400" s="13"/>
      <c r="GG400" s="13"/>
      <c r="GH400" s="13"/>
      <c r="GI400" s="13"/>
      <c r="GJ400" s="13"/>
      <c r="GK400" s="13"/>
      <c r="GL400" s="13"/>
      <c r="GM400" s="13"/>
      <c r="GN400" s="13"/>
      <c r="GO400" s="13"/>
      <c r="GP400" s="13"/>
      <c r="GQ400" s="13"/>
      <c r="GR400" s="13"/>
      <c r="GS400" s="13"/>
      <c r="GT400" s="13"/>
      <c r="GU400" s="13"/>
      <c r="GV400" s="13"/>
    </row>
    <row r="401" spans="1:204" x14ac:dyDescent="0.2">
      <c r="A401" s="117"/>
      <c r="B401" s="10"/>
      <c r="C401" s="10"/>
      <c r="D401" s="22"/>
      <c r="E401" s="10"/>
      <c r="F401" s="16"/>
      <c r="I401" s="334"/>
      <c r="J401" s="328"/>
      <c r="K401" s="333"/>
      <c r="L401" s="333"/>
      <c r="M401" s="14"/>
      <c r="N401" s="10"/>
      <c r="O401" s="276"/>
      <c r="P401" s="26"/>
      <c r="Q401" s="277"/>
      <c r="R401" s="277"/>
      <c r="S401" s="328"/>
      <c r="T401" s="24"/>
      <c r="W401" s="13"/>
      <c r="X401" s="13"/>
      <c r="Y401" s="13"/>
      <c r="Z401" s="13"/>
      <c r="AA401" s="13"/>
      <c r="AB401" s="13"/>
      <c r="AC401" s="13"/>
      <c r="AD401" s="13"/>
      <c r="AE401" s="13"/>
      <c r="AF401" s="13"/>
      <c r="AG401" s="13"/>
      <c r="AH401" s="13"/>
      <c r="AI401" s="13"/>
      <c r="AJ401" s="13"/>
      <c r="AK401" s="13"/>
      <c r="AL401" s="13"/>
      <c r="AM401" s="13"/>
      <c r="AN401" s="13"/>
      <c r="AO401" s="13"/>
      <c r="AP401" s="13"/>
      <c r="AQ401" s="13"/>
      <c r="AR401" s="13"/>
      <c r="AS401" s="13"/>
      <c r="AT401" s="13"/>
      <c r="AU401" s="13"/>
      <c r="AV401" s="13"/>
      <c r="AW401" s="13"/>
      <c r="AX401" s="13"/>
      <c r="AY401" s="13"/>
      <c r="AZ401" s="13"/>
      <c r="BA401" s="13"/>
      <c r="BB401" s="13"/>
      <c r="BC401" s="13"/>
      <c r="BD401" s="13"/>
      <c r="BE401" s="13"/>
      <c r="BF401" s="13"/>
      <c r="BG401" s="13"/>
      <c r="BH401" s="13"/>
      <c r="BI401" s="13"/>
      <c r="BJ401" s="13"/>
      <c r="BK401" s="13"/>
      <c r="BL401" s="13"/>
      <c r="BM401" s="13"/>
      <c r="BN401" s="13"/>
      <c r="BO401" s="13"/>
      <c r="BP401" s="13"/>
      <c r="BQ401" s="13"/>
      <c r="BR401" s="13"/>
      <c r="BS401" s="13"/>
      <c r="BT401" s="13"/>
      <c r="BU401" s="13"/>
      <c r="BV401" s="13"/>
      <c r="BW401" s="13"/>
      <c r="BX401" s="13"/>
      <c r="BY401" s="13"/>
      <c r="BZ401" s="13"/>
      <c r="CA401" s="13"/>
      <c r="CB401" s="13"/>
      <c r="CC401" s="13"/>
      <c r="CD401" s="13"/>
      <c r="CE401" s="13"/>
      <c r="CF401" s="13"/>
      <c r="CG401" s="13"/>
      <c r="CH401" s="13"/>
      <c r="CI401" s="13"/>
      <c r="CJ401" s="13"/>
      <c r="CK401" s="13"/>
      <c r="CL401" s="13"/>
      <c r="CM401" s="13"/>
      <c r="CN401" s="13"/>
      <c r="CO401" s="13"/>
      <c r="CP401" s="13"/>
      <c r="CQ401" s="13"/>
      <c r="CR401" s="13"/>
      <c r="CS401" s="13"/>
      <c r="CT401" s="13"/>
      <c r="CU401" s="13"/>
      <c r="CV401" s="13"/>
      <c r="CW401" s="13"/>
      <c r="CX401" s="13"/>
      <c r="CY401" s="13"/>
      <c r="CZ401" s="13"/>
      <c r="DA401" s="13"/>
      <c r="DB401" s="13"/>
      <c r="DC401" s="13"/>
      <c r="DD401" s="13"/>
      <c r="DE401" s="13"/>
      <c r="DF401" s="13"/>
      <c r="DG401" s="13"/>
      <c r="DH401" s="13"/>
      <c r="DI401" s="13"/>
      <c r="DJ401" s="13"/>
      <c r="DK401" s="13"/>
      <c r="DL401" s="13"/>
      <c r="DM401" s="13"/>
      <c r="DN401" s="13"/>
      <c r="DO401" s="13"/>
      <c r="DP401" s="13"/>
      <c r="DQ401" s="13"/>
      <c r="DR401" s="13"/>
      <c r="DS401" s="13"/>
      <c r="DT401" s="13"/>
      <c r="DU401" s="13"/>
      <c r="DV401" s="13"/>
      <c r="DW401" s="13"/>
      <c r="DX401" s="13"/>
      <c r="DY401" s="13"/>
      <c r="DZ401" s="13"/>
      <c r="EA401" s="13"/>
      <c r="EB401" s="13"/>
      <c r="EC401" s="13"/>
      <c r="ED401" s="13"/>
      <c r="EE401" s="13"/>
      <c r="EF401" s="13"/>
      <c r="EG401" s="13"/>
      <c r="EH401" s="13"/>
      <c r="EI401" s="13"/>
      <c r="EJ401" s="13"/>
      <c r="EK401" s="13"/>
      <c r="EL401" s="13"/>
      <c r="EM401" s="13"/>
      <c r="EN401" s="13"/>
      <c r="EO401" s="13"/>
      <c r="EP401" s="13"/>
      <c r="EQ401" s="13"/>
      <c r="ER401" s="13"/>
      <c r="ES401" s="13"/>
      <c r="ET401" s="13"/>
      <c r="EU401" s="13"/>
      <c r="EV401" s="13"/>
      <c r="EW401" s="13"/>
      <c r="EX401" s="13"/>
      <c r="EY401" s="13"/>
      <c r="EZ401" s="13"/>
      <c r="FA401" s="13"/>
      <c r="FB401" s="13"/>
      <c r="FC401" s="13"/>
      <c r="FD401" s="13"/>
      <c r="FE401" s="13"/>
      <c r="FF401" s="13"/>
      <c r="FG401" s="13"/>
      <c r="FH401" s="13"/>
      <c r="FI401" s="13"/>
      <c r="FJ401" s="13"/>
      <c r="FK401" s="13"/>
      <c r="FL401" s="13"/>
      <c r="FM401" s="13"/>
      <c r="FN401" s="13"/>
      <c r="FO401" s="13"/>
      <c r="FP401" s="13"/>
      <c r="FQ401" s="13"/>
      <c r="FR401" s="13"/>
      <c r="FS401" s="13"/>
      <c r="FT401" s="13"/>
      <c r="FU401" s="13"/>
      <c r="FV401" s="13"/>
      <c r="FW401" s="13"/>
      <c r="FX401" s="13"/>
      <c r="FY401" s="13"/>
      <c r="FZ401" s="13"/>
      <c r="GA401" s="13"/>
      <c r="GB401" s="13"/>
      <c r="GC401" s="13"/>
      <c r="GD401" s="13"/>
      <c r="GE401" s="13"/>
      <c r="GF401" s="13"/>
      <c r="GG401" s="13"/>
      <c r="GH401" s="13"/>
      <c r="GI401" s="13"/>
      <c r="GJ401" s="13"/>
      <c r="GK401" s="13"/>
      <c r="GL401" s="13"/>
      <c r="GM401" s="13"/>
      <c r="GN401" s="13"/>
      <c r="GO401" s="13"/>
      <c r="GP401" s="13"/>
      <c r="GQ401" s="13"/>
      <c r="GR401" s="13"/>
      <c r="GS401" s="13"/>
      <c r="GT401" s="13"/>
      <c r="GU401" s="13"/>
      <c r="GV401" s="13"/>
    </row>
    <row r="402" spans="1:204" x14ac:dyDescent="0.2">
      <c r="A402" s="117"/>
      <c r="B402" s="10"/>
      <c r="C402" s="17"/>
      <c r="D402" s="23"/>
      <c r="E402" s="10"/>
      <c r="F402" s="16"/>
      <c r="I402" s="334"/>
      <c r="J402" s="328"/>
      <c r="K402" s="333"/>
      <c r="L402" s="333"/>
      <c r="M402" s="13"/>
      <c r="N402" s="10"/>
      <c r="O402" s="276"/>
      <c r="P402" s="19"/>
      <c r="Q402" s="277"/>
      <c r="R402" s="277"/>
      <c r="S402" s="328"/>
      <c r="T402" s="24"/>
      <c r="W402" s="13"/>
      <c r="X402" s="13"/>
      <c r="Y402" s="13"/>
      <c r="Z402" s="13"/>
      <c r="AA402" s="13"/>
      <c r="AB402" s="13"/>
      <c r="AC402" s="13"/>
      <c r="AD402" s="13"/>
      <c r="AE402" s="13"/>
      <c r="AF402" s="13"/>
      <c r="AG402" s="13"/>
      <c r="AH402" s="13"/>
      <c r="AI402" s="13"/>
      <c r="AJ402" s="13"/>
      <c r="AK402" s="13"/>
      <c r="AL402" s="13"/>
      <c r="AM402" s="13"/>
      <c r="AN402" s="13"/>
      <c r="AO402" s="13"/>
      <c r="AP402" s="13"/>
      <c r="AQ402" s="13"/>
      <c r="AR402" s="13"/>
      <c r="AS402" s="13"/>
      <c r="AT402" s="13"/>
      <c r="AU402" s="13"/>
      <c r="AV402" s="13"/>
      <c r="AW402" s="13"/>
      <c r="AX402" s="13"/>
      <c r="AY402" s="13"/>
      <c r="AZ402" s="13"/>
      <c r="BA402" s="13"/>
      <c r="BB402" s="13"/>
      <c r="BC402" s="13"/>
      <c r="BD402" s="13"/>
      <c r="BE402" s="13"/>
      <c r="BF402" s="13"/>
      <c r="BG402" s="13"/>
      <c r="BH402" s="13"/>
      <c r="BI402" s="13"/>
      <c r="BJ402" s="13"/>
      <c r="BK402" s="13"/>
      <c r="BL402" s="13"/>
      <c r="BM402" s="13"/>
      <c r="BN402" s="13"/>
      <c r="BO402" s="13"/>
      <c r="BP402" s="13"/>
      <c r="BQ402" s="13"/>
      <c r="BR402" s="13"/>
      <c r="BS402" s="13"/>
      <c r="BT402" s="13"/>
      <c r="BU402" s="13"/>
      <c r="BV402" s="13"/>
      <c r="BW402" s="13"/>
      <c r="BX402" s="13"/>
      <c r="BY402" s="13"/>
      <c r="BZ402" s="13"/>
      <c r="CA402" s="13"/>
      <c r="CB402" s="13"/>
      <c r="CC402" s="13"/>
      <c r="CD402" s="13"/>
      <c r="CE402" s="13"/>
      <c r="CF402" s="13"/>
      <c r="CG402" s="13"/>
      <c r="CH402" s="13"/>
      <c r="CI402" s="13"/>
      <c r="CJ402" s="13"/>
      <c r="CK402" s="13"/>
      <c r="CL402" s="13"/>
      <c r="CM402" s="13"/>
      <c r="CN402" s="13"/>
      <c r="CO402" s="13"/>
      <c r="CP402" s="13"/>
      <c r="CQ402" s="13"/>
      <c r="CR402" s="13"/>
      <c r="CS402" s="13"/>
      <c r="CT402" s="13"/>
      <c r="CU402" s="13"/>
      <c r="CV402" s="13"/>
      <c r="CW402" s="13"/>
      <c r="CX402" s="13"/>
      <c r="CY402" s="13"/>
      <c r="CZ402" s="13"/>
      <c r="DA402" s="13"/>
      <c r="DB402" s="13"/>
      <c r="DC402" s="13"/>
      <c r="DD402" s="13"/>
      <c r="DE402" s="13"/>
      <c r="DF402" s="13"/>
      <c r="DG402" s="13"/>
      <c r="DH402" s="13"/>
      <c r="DI402" s="13"/>
      <c r="DJ402" s="13"/>
      <c r="DK402" s="13"/>
      <c r="DL402" s="13"/>
      <c r="DM402" s="13"/>
      <c r="DN402" s="13"/>
      <c r="DO402" s="13"/>
      <c r="DP402" s="13"/>
      <c r="DQ402" s="13"/>
      <c r="DR402" s="13"/>
      <c r="DS402" s="13"/>
      <c r="DT402" s="13"/>
      <c r="DU402" s="13"/>
      <c r="DV402" s="13"/>
      <c r="DW402" s="13"/>
      <c r="DX402" s="13"/>
      <c r="DY402" s="13"/>
      <c r="DZ402" s="13"/>
      <c r="EA402" s="13"/>
      <c r="EB402" s="13"/>
      <c r="EC402" s="13"/>
      <c r="ED402" s="13"/>
      <c r="EE402" s="13"/>
      <c r="EF402" s="13"/>
      <c r="EG402" s="13"/>
      <c r="EH402" s="13"/>
      <c r="EI402" s="13"/>
      <c r="EJ402" s="13"/>
      <c r="EK402" s="13"/>
      <c r="EL402" s="13"/>
      <c r="EM402" s="13"/>
      <c r="EN402" s="13"/>
      <c r="EO402" s="13"/>
      <c r="EP402" s="13"/>
      <c r="EQ402" s="13"/>
      <c r="ER402" s="13"/>
      <c r="ES402" s="13"/>
      <c r="ET402" s="13"/>
      <c r="EU402" s="13"/>
      <c r="EV402" s="13"/>
      <c r="EW402" s="13"/>
      <c r="EX402" s="13"/>
      <c r="EY402" s="13"/>
      <c r="EZ402" s="13"/>
      <c r="FA402" s="13"/>
      <c r="FB402" s="13"/>
      <c r="FC402" s="13"/>
      <c r="FD402" s="13"/>
      <c r="FE402" s="13"/>
      <c r="FF402" s="13"/>
      <c r="FG402" s="13"/>
      <c r="FH402" s="13"/>
      <c r="FI402" s="13"/>
      <c r="FJ402" s="13"/>
      <c r="FK402" s="13"/>
      <c r="FL402" s="13"/>
      <c r="FM402" s="13"/>
      <c r="FN402" s="13"/>
      <c r="FO402" s="13"/>
      <c r="FP402" s="13"/>
      <c r="FQ402" s="13"/>
      <c r="FR402" s="13"/>
      <c r="FS402" s="13"/>
      <c r="FT402" s="13"/>
      <c r="FU402" s="13"/>
      <c r="FV402" s="13"/>
      <c r="FW402" s="13"/>
      <c r="FX402" s="13"/>
      <c r="FY402" s="13"/>
      <c r="FZ402" s="13"/>
      <c r="GA402" s="13"/>
      <c r="GB402" s="13"/>
      <c r="GC402" s="13"/>
      <c r="GD402" s="13"/>
      <c r="GE402" s="13"/>
      <c r="GF402" s="13"/>
      <c r="GG402" s="13"/>
      <c r="GH402" s="13"/>
      <c r="GI402" s="13"/>
      <c r="GJ402" s="13"/>
      <c r="GK402" s="13"/>
      <c r="GL402" s="13"/>
      <c r="GM402" s="13"/>
      <c r="GN402" s="13"/>
      <c r="GO402" s="13"/>
      <c r="GP402" s="13"/>
      <c r="GQ402" s="13"/>
      <c r="GR402" s="13"/>
      <c r="GS402" s="13"/>
      <c r="GT402" s="13"/>
      <c r="GU402" s="13"/>
      <c r="GV402" s="13"/>
    </row>
    <row r="403" spans="1:204" x14ac:dyDescent="0.2">
      <c r="A403" s="117"/>
      <c r="B403" s="10"/>
      <c r="C403" s="10"/>
      <c r="D403" s="22"/>
      <c r="E403" s="10"/>
      <c r="F403" s="16"/>
      <c r="I403" s="334"/>
      <c r="J403" s="328"/>
      <c r="K403" s="333"/>
      <c r="L403" s="333"/>
      <c r="M403" s="14"/>
      <c r="N403" s="10"/>
      <c r="O403" s="276"/>
      <c r="P403" s="26"/>
      <c r="Q403" s="277"/>
      <c r="R403" s="277"/>
      <c r="S403" s="328"/>
      <c r="T403" s="24"/>
      <c r="W403" s="13"/>
      <c r="X403" s="13"/>
      <c r="Y403" s="13"/>
      <c r="Z403" s="13"/>
      <c r="AA403" s="13"/>
      <c r="AB403" s="13"/>
      <c r="AC403" s="13"/>
      <c r="AD403" s="13"/>
      <c r="AE403" s="13"/>
      <c r="AF403" s="13"/>
      <c r="AG403" s="13"/>
      <c r="AH403" s="13"/>
      <c r="AI403" s="13"/>
      <c r="AJ403" s="13"/>
      <c r="AK403" s="13"/>
      <c r="AL403" s="13"/>
      <c r="AM403" s="13"/>
      <c r="AN403" s="13"/>
      <c r="AO403" s="13"/>
      <c r="AP403" s="13"/>
      <c r="AQ403" s="13"/>
      <c r="AR403" s="13"/>
      <c r="AS403" s="13"/>
      <c r="AT403" s="13"/>
      <c r="AU403" s="13"/>
      <c r="AV403" s="13"/>
      <c r="AW403" s="13"/>
      <c r="AX403" s="13"/>
      <c r="AY403" s="13"/>
      <c r="AZ403" s="13"/>
      <c r="BA403" s="13"/>
      <c r="BB403" s="13"/>
      <c r="BC403" s="13"/>
      <c r="BD403" s="13"/>
      <c r="BE403" s="13"/>
      <c r="BF403" s="13"/>
      <c r="BG403" s="13"/>
      <c r="BH403" s="13"/>
      <c r="BI403" s="13"/>
      <c r="BJ403" s="13"/>
      <c r="BK403" s="13"/>
      <c r="BL403" s="13"/>
      <c r="BM403" s="13"/>
      <c r="BN403" s="13"/>
      <c r="BO403" s="13"/>
      <c r="BP403" s="13"/>
      <c r="BQ403" s="13"/>
      <c r="BR403" s="13"/>
      <c r="BS403" s="13"/>
      <c r="BT403" s="13"/>
      <c r="BU403" s="13"/>
      <c r="BV403" s="13"/>
      <c r="BW403" s="13"/>
      <c r="BX403" s="13"/>
      <c r="BY403" s="13"/>
      <c r="BZ403" s="13"/>
      <c r="CA403" s="13"/>
      <c r="CB403" s="13"/>
      <c r="CC403" s="13"/>
      <c r="CD403" s="13"/>
      <c r="CE403" s="13"/>
      <c r="CF403" s="13"/>
      <c r="CG403" s="13"/>
      <c r="CH403" s="13"/>
      <c r="CI403" s="13"/>
      <c r="CJ403" s="13"/>
      <c r="CK403" s="13"/>
      <c r="CL403" s="13"/>
      <c r="CM403" s="13"/>
      <c r="CN403" s="13"/>
      <c r="CO403" s="13"/>
      <c r="CP403" s="13"/>
      <c r="CQ403" s="13"/>
      <c r="CR403" s="13"/>
      <c r="CS403" s="13"/>
      <c r="CT403" s="13"/>
      <c r="CU403" s="13"/>
      <c r="CV403" s="13"/>
      <c r="CW403" s="13"/>
      <c r="CX403" s="13"/>
      <c r="CY403" s="13"/>
      <c r="CZ403" s="13"/>
      <c r="DA403" s="13"/>
      <c r="DB403" s="13"/>
      <c r="DC403" s="13"/>
      <c r="DD403" s="13"/>
      <c r="DE403" s="13"/>
      <c r="DF403" s="13"/>
      <c r="DG403" s="13"/>
      <c r="DH403" s="13"/>
      <c r="DI403" s="13"/>
      <c r="DJ403" s="13"/>
      <c r="DK403" s="13"/>
      <c r="DL403" s="13"/>
      <c r="DM403" s="13"/>
      <c r="DN403" s="13"/>
      <c r="DO403" s="13"/>
      <c r="DP403" s="13"/>
      <c r="DQ403" s="13"/>
      <c r="DR403" s="13"/>
      <c r="DS403" s="13"/>
      <c r="DT403" s="13"/>
      <c r="DU403" s="13"/>
      <c r="DV403" s="13"/>
      <c r="DW403" s="13"/>
      <c r="DX403" s="13"/>
      <c r="DY403" s="13"/>
      <c r="DZ403" s="13"/>
      <c r="EA403" s="13"/>
      <c r="EB403" s="13"/>
      <c r="EC403" s="13"/>
      <c r="ED403" s="13"/>
      <c r="EE403" s="13"/>
      <c r="EF403" s="13"/>
      <c r="EG403" s="13"/>
      <c r="EH403" s="13"/>
      <c r="EI403" s="13"/>
      <c r="EJ403" s="13"/>
      <c r="EK403" s="13"/>
      <c r="EL403" s="13"/>
      <c r="EM403" s="13"/>
      <c r="EN403" s="13"/>
      <c r="EO403" s="13"/>
      <c r="EP403" s="13"/>
      <c r="EQ403" s="13"/>
      <c r="ER403" s="13"/>
      <c r="ES403" s="13"/>
      <c r="ET403" s="13"/>
      <c r="EU403" s="13"/>
      <c r="EV403" s="13"/>
      <c r="EW403" s="13"/>
      <c r="EX403" s="13"/>
      <c r="EY403" s="13"/>
      <c r="EZ403" s="13"/>
      <c r="FA403" s="13"/>
      <c r="FB403" s="13"/>
      <c r="FC403" s="13"/>
      <c r="FD403" s="13"/>
      <c r="FE403" s="13"/>
      <c r="FF403" s="13"/>
      <c r="FG403" s="13"/>
      <c r="FH403" s="13"/>
      <c r="FI403" s="13"/>
      <c r="FJ403" s="13"/>
      <c r="FK403" s="13"/>
      <c r="FL403" s="13"/>
      <c r="FM403" s="13"/>
      <c r="FN403" s="13"/>
      <c r="FO403" s="13"/>
      <c r="FP403" s="13"/>
      <c r="FQ403" s="13"/>
      <c r="FR403" s="13"/>
      <c r="FS403" s="13"/>
      <c r="FT403" s="13"/>
      <c r="FU403" s="13"/>
      <c r="FV403" s="13"/>
      <c r="FW403" s="13"/>
      <c r="FX403" s="13"/>
      <c r="FY403" s="13"/>
      <c r="FZ403" s="13"/>
      <c r="GA403" s="13"/>
      <c r="GB403" s="13"/>
      <c r="GC403" s="13"/>
      <c r="GD403" s="13"/>
      <c r="GE403" s="13"/>
      <c r="GF403" s="13"/>
      <c r="GG403" s="13"/>
      <c r="GH403" s="13"/>
      <c r="GI403" s="13"/>
      <c r="GJ403" s="13"/>
      <c r="GK403" s="13"/>
      <c r="GL403" s="13"/>
      <c r="GM403" s="13"/>
      <c r="GN403" s="13"/>
      <c r="GO403" s="13"/>
      <c r="GP403" s="13"/>
      <c r="GQ403" s="13"/>
      <c r="GR403" s="13"/>
      <c r="GS403" s="13"/>
      <c r="GT403" s="13"/>
      <c r="GU403" s="13"/>
      <c r="GV403" s="13"/>
    </row>
    <row r="404" spans="1:204" x14ac:dyDescent="0.2">
      <c r="A404" s="117"/>
      <c r="B404" s="10"/>
      <c r="C404" s="17"/>
      <c r="D404" s="23"/>
      <c r="E404" s="10"/>
      <c r="F404" s="16"/>
      <c r="I404" s="334"/>
      <c r="J404" s="328"/>
      <c r="K404" s="333"/>
      <c r="L404" s="333"/>
      <c r="M404" s="13"/>
      <c r="N404" s="10"/>
      <c r="O404" s="276"/>
      <c r="P404" s="19"/>
      <c r="Q404" s="277"/>
      <c r="R404" s="277"/>
      <c r="S404" s="328"/>
      <c r="T404" s="24"/>
      <c r="W404" s="13"/>
      <c r="X404" s="13"/>
      <c r="Y404" s="13"/>
      <c r="Z404" s="13"/>
      <c r="AA404" s="13"/>
      <c r="AB404" s="13"/>
      <c r="AC404" s="13"/>
      <c r="AD404" s="13"/>
      <c r="AE404" s="13"/>
      <c r="AF404" s="13"/>
      <c r="AG404" s="13"/>
      <c r="AH404" s="13"/>
      <c r="AI404" s="13"/>
      <c r="AJ404" s="13"/>
      <c r="AK404" s="13"/>
      <c r="AL404" s="13"/>
      <c r="AM404" s="13"/>
      <c r="AN404" s="13"/>
      <c r="AO404" s="13"/>
      <c r="AP404" s="13"/>
      <c r="AQ404" s="13"/>
      <c r="AR404" s="13"/>
      <c r="AS404" s="13"/>
      <c r="AT404" s="13"/>
      <c r="AU404" s="13"/>
      <c r="AV404" s="13"/>
      <c r="AW404" s="13"/>
      <c r="AX404" s="13"/>
      <c r="AY404" s="13"/>
      <c r="AZ404" s="13"/>
      <c r="BA404" s="13"/>
      <c r="BB404" s="13"/>
      <c r="BC404" s="13"/>
      <c r="BD404" s="13"/>
      <c r="BE404" s="13"/>
      <c r="BF404" s="13"/>
      <c r="BG404" s="13"/>
      <c r="BH404" s="13"/>
      <c r="BI404" s="13"/>
      <c r="BJ404" s="13"/>
      <c r="BK404" s="13"/>
      <c r="BL404" s="13"/>
      <c r="BM404" s="13"/>
      <c r="BN404" s="13"/>
      <c r="BO404" s="13"/>
      <c r="BP404" s="13"/>
      <c r="BQ404" s="13"/>
      <c r="BR404" s="13"/>
      <c r="BS404" s="13"/>
      <c r="BT404" s="13"/>
      <c r="BU404" s="13"/>
      <c r="BV404" s="13"/>
      <c r="BW404" s="13"/>
      <c r="BX404" s="13"/>
      <c r="BY404" s="13"/>
      <c r="BZ404" s="13"/>
      <c r="CA404" s="13"/>
      <c r="CB404" s="13"/>
      <c r="CC404" s="13"/>
      <c r="CD404" s="13"/>
      <c r="CE404" s="13"/>
      <c r="CF404" s="13"/>
      <c r="CG404" s="13"/>
      <c r="CH404" s="13"/>
      <c r="CI404" s="13"/>
      <c r="CJ404" s="13"/>
      <c r="CK404" s="13"/>
      <c r="CL404" s="13"/>
      <c r="CM404" s="13"/>
      <c r="CN404" s="13"/>
      <c r="CO404" s="13"/>
      <c r="CP404" s="13"/>
      <c r="CQ404" s="13"/>
      <c r="CR404" s="13"/>
      <c r="CS404" s="13"/>
      <c r="CT404" s="13"/>
      <c r="CU404" s="13"/>
      <c r="CV404" s="13"/>
      <c r="CW404" s="13"/>
      <c r="CX404" s="13"/>
      <c r="CY404" s="13"/>
      <c r="CZ404" s="13"/>
      <c r="DA404" s="13"/>
      <c r="DB404" s="13"/>
      <c r="DC404" s="13"/>
      <c r="DD404" s="13"/>
      <c r="DE404" s="13"/>
      <c r="DF404" s="13"/>
      <c r="DG404" s="13"/>
      <c r="DH404" s="13"/>
      <c r="DI404" s="13"/>
      <c r="DJ404" s="13"/>
      <c r="DK404" s="13"/>
      <c r="DL404" s="13"/>
      <c r="DM404" s="13"/>
      <c r="DN404" s="13"/>
      <c r="DO404" s="13"/>
      <c r="DP404" s="13"/>
      <c r="DQ404" s="13"/>
      <c r="DR404" s="13"/>
      <c r="DS404" s="13"/>
      <c r="DT404" s="13"/>
      <c r="DU404" s="13"/>
      <c r="DV404" s="13"/>
      <c r="DW404" s="13"/>
      <c r="DX404" s="13"/>
      <c r="DY404" s="13"/>
      <c r="DZ404" s="13"/>
      <c r="EA404" s="13"/>
      <c r="EB404" s="13"/>
      <c r="EC404" s="13"/>
      <c r="ED404" s="13"/>
      <c r="EE404" s="13"/>
      <c r="EF404" s="13"/>
      <c r="EG404" s="13"/>
      <c r="EH404" s="13"/>
      <c r="EI404" s="13"/>
      <c r="EJ404" s="13"/>
      <c r="EK404" s="13"/>
      <c r="EL404" s="13"/>
      <c r="EM404" s="13"/>
      <c r="EN404" s="13"/>
      <c r="EO404" s="13"/>
      <c r="EP404" s="13"/>
      <c r="EQ404" s="13"/>
      <c r="ER404" s="13"/>
      <c r="ES404" s="13"/>
      <c r="ET404" s="13"/>
      <c r="EU404" s="13"/>
      <c r="EV404" s="13"/>
      <c r="EW404" s="13"/>
      <c r="EX404" s="13"/>
      <c r="EY404" s="13"/>
      <c r="EZ404" s="13"/>
      <c r="FA404" s="13"/>
      <c r="FB404" s="13"/>
      <c r="FC404" s="13"/>
      <c r="FD404" s="13"/>
      <c r="FE404" s="13"/>
      <c r="FF404" s="13"/>
      <c r="FG404" s="13"/>
      <c r="FH404" s="13"/>
      <c r="FI404" s="13"/>
      <c r="FJ404" s="13"/>
      <c r="FK404" s="13"/>
      <c r="FL404" s="13"/>
      <c r="FM404" s="13"/>
      <c r="FN404" s="13"/>
      <c r="FO404" s="13"/>
      <c r="FP404" s="13"/>
      <c r="FQ404" s="13"/>
      <c r="FR404" s="13"/>
      <c r="FS404" s="13"/>
      <c r="FT404" s="13"/>
      <c r="FU404" s="13"/>
      <c r="FV404" s="13"/>
      <c r="FW404" s="13"/>
      <c r="FX404" s="13"/>
      <c r="FY404" s="13"/>
      <c r="FZ404" s="13"/>
      <c r="GA404" s="13"/>
      <c r="GB404" s="13"/>
      <c r="GC404" s="13"/>
      <c r="GD404" s="13"/>
      <c r="GE404" s="13"/>
      <c r="GF404" s="13"/>
      <c r="GG404" s="13"/>
      <c r="GH404" s="13"/>
      <c r="GI404" s="13"/>
      <c r="GJ404" s="13"/>
      <c r="GK404" s="13"/>
      <c r="GL404" s="13"/>
      <c r="GM404" s="13"/>
      <c r="GN404" s="13"/>
      <c r="GO404" s="13"/>
      <c r="GP404" s="13"/>
      <c r="GQ404" s="13"/>
      <c r="GR404" s="13"/>
      <c r="GS404" s="13"/>
      <c r="GT404" s="13"/>
      <c r="GU404" s="13"/>
      <c r="GV404" s="13"/>
    </row>
    <row r="405" spans="1:204" x14ac:dyDescent="0.2">
      <c r="A405" s="117"/>
      <c r="B405" s="13"/>
      <c r="C405" s="13"/>
      <c r="D405" s="13"/>
      <c r="E405" s="13"/>
      <c r="F405" s="13"/>
      <c r="I405" s="171"/>
      <c r="J405" s="154"/>
      <c r="K405" s="13"/>
      <c r="L405" s="13"/>
      <c r="M405" s="13"/>
      <c r="N405" s="13"/>
      <c r="O405" s="13"/>
      <c r="P405" s="27"/>
      <c r="Q405" s="13"/>
      <c r="R405" s="13"/>
      <c r="S405" s="28"/>
      <c r="T405" s="13"/>
      <c r="W405" s="13"/>
      <c r="X405" s="13"/>
      <c r="Y405" s="13"/>
      <c r="Z405" s="13"/>
      <c r="AA405" s="13"/>
      <c r="AB405" s="13"/>
      <c r="AC405" s="13"/>
      <c r="AD405" s="13"/>
      <c r="AE405" s="13"/>
      <c r="AF405" s="13"/>
      <c r="AG405" s="13"/>
      <c r="AH405" s="13"/>
      <c r="AI405" s="13"/>
      <c r="AJ405" s="13"/>
      <c r="AK405" s="13"/>
      <c r="AL405" s="13"/>
      <c r="AM405" s="13"/>
      <c r="AN405" s="13"/>
      <c r="AO405" s="13"/>
      <c r="AP405" s="13"/>
      <c r="AQ405" s="13"/>
      <c r="AR405" s="13"/>
      <c r="AS405" s="13"/>
      <c r="AT405" s="13"/>
      <c r="AU405" s="13"/>
      <c r="AV405" s="13"/>
      <c r="AW405" s="13"/>
      <c r="AX405" s="13"/>
      <c r="AY405" s="13"/>
      <c r="AZ405" s="13"/>
      <c r="BA405" s="13"/>
      <c r="BB405" s="13"/>
      <c r="BC405" s="13"/>
      <c r="BD405" s="13"/>
      <c r="BE405" s="13"/>
      <c r="BF405" s="13"/>
      <c r="BG405" s="13"/>
      <c r="BH405" s="13"/>
      <c r="BI405" s="13"/>
      <c r="BJ405" s="13"/>
      <c r="BK405" s="13"/>
      <c r="BL405" s="13"/>
      <c r="BM405" s="13"/>
      <c r="BN405" s="13"/>
      <c r="BO405" s="13"/>
      <c r="BP405" s="13"/>
      <c r="BQ405" s="13"/>
      <c r="BR405" s="13"/>
      <c r="BS405" s="13"/>
      <c r="BT405" s="13"/>
      <c r="BU405" s="13"/>
      <c r="BV405" s="13"/>
      <c r="BW405" s="13"/>
      <c r="BX405" s="13"/>
      <c r="BY405" s="13"/>
      <c r="BZ405" s="13"/>
      <c r="CA405" s="13"/>
      <c r="CB405" s="13"/>
      <c r="CC405" s="13"/>
      <c r="CD405" s="13"/>
      <c r="CE405" s="13"/>
      <c r="CF405" s="13"/>
      <c r="CG405" s="13"/>
      <c r="CH405" s="13"/>
      <c r="CI405" s="13"/>
      <c r="CJ405" s="13"/>
      <c r="CK405" s="13"/>
      <c r="CL405" s="13"/>
      <c r="CM405" s="13"/>
      <c r="CN405" s="13"/>
      <c r="CO405" s="13"/>
      <c r="CP405" s="13"/>
      <c r="CQ405" s="13"/>
      <c r="CR405" s="13"/>
      <c r="CS405" s="13"/>
      <c r="CT405" s="13"/>
      <c r="CU405" s="13"/>
      <c r="CV405" s="13"/>
      <c r="CW405" s="13"/>
      <c r="CX405" s="13"/>
      <c r="CY405" s="13"/>
      <c r="CZ405" s="13"/>
      <c r="DA405" s="13"/>
      <c r="DB405" s="13"/>
      <c r="DC405" s="13"/>
      <c r="DD405" s="13"/>
      <c r="DE405" s="13"/>
      <c r="DF405" s="13"/>
      <c r="DG405" s="13"/>
      <c r="DH405" s="13"/>
      <c r="DI405" s="13"/>
      <c r="DJ405" s="13"/>
      <c r="DK405" s="13"/>
      <c r="DL405" s="13"/>
      <c r="DM405" s="13"/>
      <c r="DN405" s="13"/>
      <c r="DO405" s="13"/>
      <c r="DP405" s="13"/>
      <c r="DQ405" s="13"/>
      <c r="DR405" s="13"/>
      <c r="DS405" s="13"/>
      <c r="DT405" s="13"/>
      <c r="DU405" s="13"/>
      <c r="DV405" s="13"/>
      <c r="DW405" s="13"/>
      <c r="DX405" s="13"/>
      <c r="DY405" s="13"/>
      <c r="DZ405" s="13"/>
      <c r="EA405" s="13"/>
      <c r="EB405" s="13"/>
      <c r="EC405" s="13"/>
      <c r="ED405" s="13"/>
      <c r="EE405" s="13"/>
      <c r="EF405" s="13"/>
      <c r="EG405" s="13"/>
      <c r="EH405" s="13"/>
      <c r="EI405" s="13"/>
      <c r="EJ405" s="13"/>
      <c r="EK405" s="13"/>
      <c r="EL405" s="13"/>
      <c r="EM405" s="13"/>
      <c r="EN405" s="13"/>
      <c r="EO405" s="13"/>
      <c r="EP405" s="13"/>
      <c r="EQ405" s="13"/>
      <c r="ER405" s="13"/>
      <c r="ES405" s="13"/>
      <c r="ET405" s="13"/>
      <c r="EU405" s="13"/>
      <c r="EV405" s="13"/>
      <c r="EW405" s="13"/>
      <c r="EX405" s="13"/>
      <c r="EY405" s="13"/>
      <c r="EZ405" s="13"/>
      <c r="FA405" s="13"/>
      <c r="FB405" s="13"/>
      <c r="FC405" s="13"/>
      <c r="FD405" s="13"/>
      <c r="FE405" s="13"/>
      <c r="FF405" s="13"/>
      <c r="FG405" s="13"/>
      <c r="FH405" s="13"/>
      <c r="FI405" s="13"/>
      <c r="FJ405" s="13"/>
      <c r="FK405" s="13"/>
      <c r="FL405" s="13"/>
      <c r="FM405" s="13"/>
      <c r="FN405" s="13"/>
      <c r="FO405" s="13"/>
      <c r="FP405" s="13"/>
      <c r="FQ405" s="13"/>
      <c r="FR405" s="13"/>
      <c r="FS405" s="13"/>
      <c r="FT405" s="13"/>
      <c r="FU405" s="13"/>
      <c r="FV405" s="13"/>
      <c r="FW405" s="13"/>
      <c r="FX405" s="13"/>
      <c r="FY405" s="13"/>
      <c r="FZ405" s="13"/>
      <c r="GA405" s="13"/>
      <c r="GB405" s="13"/>
      <c r="GC405" s="13"/>
      <c r="GD405" s="13"/>
      <c r="GE405" s="13"/>
      <c r="GF405" s="13"/>
      <c r="GG405" s="13"/>
      <c r="GH405" s="13"/>
      <c r="GI405" s="13"/>
      <c r="GJ405" s="13"/>
      <c r="GK405" s="13"/>
      <c r="GL405" s="13"/>
      <c r="GM405" s="13"/>
      <c r="GN405" s="13"/>
      <c r="GO405" s="13"/>
      <c r="GP405" s="13"/>
      <c r="GQ405" s="13"/>
      <c r="GR405" s="13"/>
      <c r="GS405" s="13"/>
      <c r="GT405" s="13"/>
      <c r="GU405" s="13"/>
      <c r="GV405" s="13"/>
    </row>
    <row r="406" spans="1:204" x14ac:dyDescent="0.2">
      <c r="A406" s="117"/>
      <c r="B406" s="13"/>
      <c r="C406" s="13"/>
      <c r="D406" s="13"/>
      <c r="E406" s="13"/>
      <c r="F406" s="13"/>
      <c r="I406" s="171"/>
      <c r="J406" s="154"/>
      <c r="K406" s="13"/>
      <c r="L406" s="13"/>
      <c r="M406" s="13"/>
      <c r="N406" s="13"/>
      <c r="O406" s="13"/>
      <c r="P406" s="13"/>
      <c r="Q406" s="13"/>
      <c r="R406" s="13"/>
      <c r="S406" s="28"/>
      <c r="T406" s="13"/>
      <c r="W406" s="13"/>
      <c r="X406" s="13"/>
      <c r="Y406" s="13"/>
      <c r="Z406" s="13"/>
      <c r="AA406" s="13"/>
      <c r="AB406" s="13"/>
      <c r="AC406" s="13"/>
      <c r="AD406" s="13"/>
      <c r="AE406" s="13"/>
      <c r="AF406" s="13"/>
      <c r="AG406" s="13"/>
      <c r="AH406" s="13"/>
      <c r="AI406" s="13"/>
      <c r="AJ406" s="13"/>
      <c r="AK406" s="13"/>
      <c r="AL406" s="13"/>
      <c r="AM406" s="13"/>
      <c r="AN406" s="13"/>
      <c r="AO406" s="13"/>
      <c r="AP406" s="13"/>
      <c r="AQ406" s="13"/>
      <c r="AR406" s="13"/>
      <c r="AS406" s="13"/>
      <c r="AT406" s="13"/>
      <c r="AU406" s="13"/>
      <c r="AV406" s="13"/>
      <c r="AW406" s="13"/>
      <c r="AX406" s="13"/>
      <c r="AY406" s="13"/>
      <c r="AZ406" s="13"/>
      <c r="BA406" s="13"/>
      <c r="BB406" s="13"/>
      <c r="BC406" s="13"/>
      <c r="BD406" s="13"/>
      <c r="BE406" s="13"/>
      <c r="BF406" s="13"/>
      <c r="BG406" s="13"/>
      <c r="BH406" s="13"/>
      <c r="BI406" s="13"/>
      <c r="BJ406" s="13"/>
      <c r="BK406" s="13"/>
      <c r="BL406" s="13"/>
      <c r="BM406" s="13"/>
      <c r="BN406" s="13"/>
      <c r="BO406" s="13"/>
      <c r="BP406" s="13"/>
      <c r="BQ406" s="13"/>
      <c r="BR406" s="13"/>
      <c r="BS406" s="13"/>
      <c r="BT406" s="13"/>
      <c r="BU406" s="13"/>
      <c r="BV406" s="13"/>
      <c r="BW406" s="13"/>
      <c r="BX406" s="13"/>
      <c r="BY406" s="13"/>
      <c r="BZ406" s="13"/>
      <c r="CA406" s="13"/>
      <c r="CB406" s="13"/>
      <c r="CC406" s="13"/>
      <c r="CD406" s="13"/>
      <c r="CE406" s="13"/>
      <c r="CF406" s="13"/>
      <c r="CG406" s="13"/>
      <c r="CH406" s="13"/>
      <c r="CI406" s="13"/>
      <c r="CJ406" s="13"/>
      <c r="CK406" s="13"/>
      <c r="CL406" s="13"/>
      <c r="CM406" s="13"/>
      <c r="CN406" s="13"/>
      <c r="CO406" s="13"/>
      <c r="CP406" s="13"/>
      <c r="CQ406" s="13"/>
      <c r="CR406" s="13"/>
      <c r="CS406" s="13"/>
      <c r="CT406" s="13"/>
      <c r="CU406" s="13"/>
      <c r="CV406" s="13"/>
      <c r="CW406" s="13"/>
      <c r="CX406" s="13"/>
      <c r="CY406" s="13"/>
      <c r="CZ406" s="13"/>
      <c r="DA406" s="13"/>
      <c r="DB406" s="13"/>
      <c r="DC406" s="13"/>
      <c r="DD406" s="13"/>
      <c r="DE406" s="13"/>
      <c r="DF406" s="13"/>
      <c r="DG406" s="13"/>
      <c r="DH406" s="13"/>
      <c r="DI406" s="13"/>
      <c r="DJ406" s="13"/>
      <c r="DK406" s="13"/>
      <c r="DL406" s="13"/>
      <c r="DM406" s="13"/>
      <c r="DN406" s="13"/>
      <c r="DO406" s="13"/>
      <c r="DP406" s="13"/>
      <c r="DQ406" s="13"/>
      <c r="DR406" s="13"/>
      <c r="DS406" s="13"/>
      <c r="DT406" s="13"/>
      <c r="DU406" s="13"/>
      <c r="DV406" s="13"/>
      <c r="DW406" s="13"/>
      <c r="DX406" s="13"/>
      <c r="DY406" s="13"/>
      <c r="DZ406" s="13"/>
      <c r="EA406" s="13"/>
      <c r="EB406" s="13"/>
      <c r="EC406" s="13"/>
      <c r="ED406" s="13"/>
      <c r="EE406" s="13"/>
      <c r="EF406" s="13"/>
      <c r="EG406" s="13"/>
      <c r="EH406" s="13"/>
      <c r="EI406" s="13"/>
      <c r="EJ406" s="13"/>
      <c r="EK406" s="13"/>
      <c r="EL406" s="13"/>
      <c r="EM406" s="13"/>
      <c r="EN406" s="13"/>
      <c r="EO406" s="13"/>
      <c r="EP406" s="13"/>
      <c r="EQ406" s="13"/>
      <c r="ER406" s="13"/>
      <c r="ES406" s="13"/>
      <c r="ET406" s="13"/>
      <c r="EU406" s="13"/>
      <c r="EV406" s="13"/>
      <c r="EW406" s="13"/>
      <c r="EX406" s="13"/>
      <c r="EY406" s="13"/>
      <c r="EZ406" s="13"/>
      <c r="FA406" s="13"/>
      <c r="FB406" s="13"/>
      <c r="FC406" s="13"/>
      <c r="FD406" s="13"/>
      <c r="FE406" s="13"/>
      <c r="FF406" s="13"/>
      <c r="FG406" s="13"/>
      <c r="FH406" s="13"/>
      <c r="FI406" s="13"/>
      <c r="FJ406" s="13"/>
      <c r="FK406" s="13"/>
      <c r="FL406" s="13"/>
      <c r="FM406" s="13"/>
      <c r="FN406" s="13"/>
      <c r="FO406" s="13"/>
      <c r="FP406" s="13"/>
      <c r="FQ406" s="13"/>
      <c r="FR406" s="13"/>
      <c r="FS406" s="13"/>
      <c r="FT406" s="13"/>
      <c r="FU406" s="13"/>
      <c r="FV406" s="13"/>
      <c r="FW406" s="13"/>
      <c r="FX406" s="13"/>
      <c r="FY406" s="13"/>
      <c r="FZ406" s="13"/>
      <c r="GA406" s="13"/>
      <c r="GB406" s="13"/>
      <c r="GC406" s="13"/>
      <c r="GD406" s="13"/>
      <c r="GE406" s="13"/>
      <c r="GF406" s="13"/>
      <c r="GG406" s="13"/>
      <c r="GH406" s="13"/>
      <c r="GI406" s="13"/>
      <c r="GJ406" s="13"/>
      <c r="GK406" s="13"/>
      <c r="GL406" s="13"/>
      <c r="GM406" s="13"/>
      <c r="GN406" s="13"/>
      <c r="GO406" s="13"/>
      <c r="GP406" s="13"/>
      <c r="GQ406" s="13"/>
      <c r="GR406" s="13"/>
      <c r="GS406" s="13"/>
      <c r="GT406" s="13"/>
      <c r="GU406" s="13"/>
      <c r="GV406" s="13"/>
    </row>
    <row r="407" spans="1:204" x14ac:dyDescent="0.2">
      <c r="A407" s="117"/>
      <c r="B407" s="13"/>
      <c r="C407" s="13"/>
      <c r="D407" s="13"/>
      <c r="E407" s="13"/>
      <c r="F407" s="13"/>
      <c r="I407" s="171"/>
      <c r="J407" s="154"/>
      <c r="K407" s="13"/>
      <c r="L407" s="13"/>
      <c r="M407" s="13"/>
      <c r="N407" s="13"/>
      <c r="O407" s="13"/>
      <c r="P407" s="13"/>
      <c r="Q407" s="13"/>
      <c r="R407" s="13"/>
      <c r="S407" s="28"/>
      <c r="T407" s="13"/>
      <c r="W407" s="13"/>
      <c r="X407" s="13"/>
      <c r="Y407" s="13"/>
      <c r="Z407" s="13"/>
      <c r="AA407" s="13"/>
      <c r="AB407" s="13"/>
      <c r="AC407" s="13"/>
      <c r="AD407" s="13"/>
      <c r="AE407" s="13"/>
      <c r="AF407" s="13"/>
      <c r="AG407" s="13"/>
      <c r="AH407" s="13"/>
      <c r="AI407" s="13"/>
      <c r="AJ407" s="13"/>
      <c r="AK407" s="13"/>
      <c r="AL407" s="13"/>
      <c r="AM407" s="13"/>
      <c r="AN407" s="13"/>
      <c r="AO407" s="13"/>
      <c r="AP407" s="13"/>
      <c r="AQ407" s="13"/>
      <c r="AR407" s="13"/>
      <c r="AS407" s="13"/>
      <c r="AT407" s="13"/>
      <c r="AU407" s="13"/>
      <c r="AV407" s="13"/>
      <c r="AW407" s="13"/>
      <c r="AX407" s="13"/>
      <c r="AY407" s="13"/>
      <c r="AZ407" s="13"/>
      <c r="BA407" s="13"/>
      <c r="BB407" s="13"/>
      <c r="BC407" s="13"/>
      <c r="BD407" s="13"/>
      <c r="BE407" s="13"/>
      <c r="BF407" s="13"/>
      <c r="BG407" s="13"/>
      <c r="BH407" s="13"/>
      <c r="BI407" s="13"/>
      <c r="BJ407" s="13"/>
      <c r="BK407" s="13"/>
      <c r="BL407" s="13"/>
      <c r="BM407" s="13"/>
      <c r="BN407" s="13"/>
      <c r="BO407" s="13"/>
      <c r="BP407" s="13"/>
      <c r="BQ407" s="13"/>
      <c r="BR407" s="13"/>
      <c r="BS407" s="13"/>
      <c r="BT407" s="13"/>
      <c r="BU407" s="13"/>
      <c r="BV407" s="13"/>
      <c r="BW407" s="13"/>
      <c r="BX407" s="13"/>
      <c r="BY407" s="13"/>
      <c r="BZ407" s="13"/>
      <c r="CA407" s="13"/>
      <c r="CB407" s="13"/>
      <c r="CC407" s="13"/>
      <c r="CD407" s="13"/>
      <c r="CE407" s="13"/>
      <c r="CF407" s="13"/>
      <c r="CG407" s="13"/>
      <c r="CH407" s="13"/>
      <c r="CI407" s="13"/>
      <c r="CJ407" s="13"/>
      <c r="CK407" s="13"/>
      <c r="CL407" s="13"/>
      <c r="CM407" s="13"/>
      <c r="CN407" s="13"/>
      <c r="CO407" s="13"/>
      <c r="CP407" s="13"/>
      <c r="CQ407" s="13"/>
      <c r="CR407" s="13"/>
      <c r="CS407" s="13"/>
      <c r="CT407" s="13"/>
      <c r="CU407" s="13"/>
      <c r="CV407" s="13"/>
      <c r="CW407" s="13"/>
      <c r="CX407" s="13"/>
      <c r="CY407" s="13"/>
      <c r="CZ407" s="13"/>
      <c r="DA407" s="13"/>
      <c r="DB407" s="13"/>
      <c r="DC407" s="13"/>
      <c r="DD407" s="13"/>
      <c r="DE407" s="13"/>
      <c r="DF407" s="13"/>
      <c r="DG407" s="13"/>
      <c r="DH407" s="13"/>
      <c r="DI407" s="13"/>
      <c r="DJ407" s="13"/>
      <c r="DK407" s="13"/>
      <c r="DL407" s="13"/>
      <c r="DM407" s="13"/>
      <c r="DN407" s="13"/>
      <c r="DO407" s="13"/>
      <c r="DP407" s="13"/>
      <c r="DQ407" s="13"/>
      <c r="DR407" s="13"/>
      <c r="DS407" s="13"/>
      <c r="DT407" s="13"/>
      <c r="DU407" s="13"/>
      <c r="DV407" s="13"/>
      <c r="DW407" s="13"/>
      <c r="DX407" s="13"/>
      <c r="DY407" s="13"/>
      <c r="DZ407" s="13"/>
      <c r="EA407" s="13"/>
      <c r="EB407" s="13"/>
      <c r="EC407" s="13"/>
      <c r="ED407" s="13"/>
      <c r="EE407" s="13"/>
      <c r="EF407" s="13"/>
      <c r="EG407" s="13"/>
      <c r="EH407" s="13"/>
      <c r="EI407" s="13"/>
      <c r="EJ407" s="13"/>
      <c r="EK407" s="13"/>
      <c r="EL407" s="13"/>
      <c r="EM407" s="13"/>
      <c r="EN407" s="13"/>
      <c r="EO407" s="13"/>
      <c r="EP407" s="13"/>
      <c r="EQ407" s="13"/>
      <c r="ER407" s="13"/>
      <c r="ES407" s="13"/>
      <c r="ET407" s="13"/>
      <c r="EU407" s="13"/>
      <c r="EV407" s="13"/>
      <c r="EW407" s="13"/>
      <c r="EX407" s="13"/>
      <c r="EY407" s="13"/>
      <c r="EZ407" s="13"/>
      <c r="FA407" s="13"/>
      <c r="FB407" s="13"/>
      <c r="FC407" s="13"/>
      <c r="FD407" s="13"/>
      <c r="FE407" s="13"/>
      <c r="FF407" s="13"/>
      <c r="FG407" s="13"/>
      <c r="FH407" s="13"/>
      <c r="FI407" s="13"/>
      <c r="FJ407" s="13"/>
      <c r="FK407" s="13"/>
      <c r="FL407" s="13"/>
      <c r="FM407" s="13"/>
      <c r="FN407" s="13"/>
      <c r="FO407" s="13"/>
      <c r="FP407" s="13"/>
      <c r="FQ407" s="13"/>
      <c r="FR407" s="13"/>
      <c r="FS407" s="13"/>
      <c r="FT407" s="13"/>
      <c r="FU407" s="13"/>
      <c r="FV407" s="13"/>
      <c r="FW407" s="13"/>
      <c r="FX407" s="13"/>
      <c r="FY407" s="13"/>
      <c r="FZ407" s="13"/>
      <c r="GA407" s="13"/>
      <c r="GB407" s="13"/>
      <c r="GC407" s="13"/>
      <c r="GD407" s="13"/>
      <c r="GE407" s="13"/>
      <c r="GF407" s="13"/>
      <c r="GG407" s="13"/>
      <c r="GH407" s="13"/>
      <c r="GI407" s="13"/>
      <c r="GJ407" s="13"/>
      <c r="GK407" s="13"/>
      <c r="GL407" s="13"/>
      <c r="GM407" s="13"/>
      <c r="GN407" s="13"/>
      <c r="GO407" s="13"/>
      <c r="GP407" s="13"/>
      <c r="GQ407" s="13"/>
      <c r="GR407" s="13"/>
      <c r="GS407" s="13"/>
      <c r="GT407" s="13"/>
      <c r="GU407" s="13"/>
      <c r="GV407" s="13"/>
    </row>
    <row r="408" spans="1:204" x14ac:dyDescent="0.2">
      <c r="A408" s="117"/>
      <c r="B408" s="13"/>
      <c r="C408" s="13"/>
      <c r="D408" s="13"/>
      <c r="E408" s="13"/>
      <c r="F408" s="13"/>
      <c r="I408" s="171"/>
      <c r="J408" s="154"/>
      <c r="K408" s="13"/>
      <c r="L408" s="13"/>
      <c r="M408" s="13"/>
      <c r="N408" s="13"/>
      <c r="O408" s="13"/>
      <c r="P408" s="13"/>
      <c r="Q408" s="13"/>
      <c r="R408" s="13"/>
      <c r="S408" s="28"/>
      <c r="T408" s="13"/>
      <c r="W408" s="13"/>
      <c r="X408" s="13"/>
      <c r="Y408" s="13"/>
      <c r="Z408" s="13"/>
      <c r="AA408" s="13"/>
      <c r="AB408" s="13"/>
      <c r="AC408" s="13"/>
      <c r="AD408" s="13"/>
      <c r="AE408" s="13"/>
      <c r="AF408" s="13"/>
      <c r="AG408" s="13"/>
      <c r="AH408" s="13"/>
      <c r="AI408" s="13"/>
      <c r="AJ408" s="13"/>
      <c r="AK408" s="13"/>
      <c r="AL408" s="13"/>
      <c r="AM408" s="13"/>
      <c r="AN408" s="13"/>
      <c r="AO408" s="13"/>
      <c r="AP408" s="13"/>
      <c r="AQ408" s="13"/>
      <c r="AR408" s="13"/>
      <c r="AS408" s="13"/>
      <c r="AT408" s="13"/>
      <c r="AU408" s="13"/>
      <c r="AV408" s="13"/>
      <c r="AW408" s="13"/>
      <c r="AX408" s="13"/>
      <c r="AY408" s="13"/>
      <c r="AZ408" s="13"/>
      <c r="BA408" s="13"/>
      <c r="BB408" s="13"/>
      <c r="BC408" s="13"/>
      <c r="BD408" s="13"/>
      <c r="BE408" s="13"/>
      <c r="BF408" s="13"/>
      <c r="BG408" s="13"/>
      <c r="BH408" s="13"/>
      <c r="BI408" s="13"/>
      <c r="BJ408" s="13"/>
      <c r="BK408" s="13"/>
      <c r="BL408" s="13"/>
      <c r="BM408" s="13"/>
      <c r="BN408" s="13"/>
      <c r="BO408" s="13"/>
      <c r="BP408" s="13"/>
      <c r="BQ408" s="13"/>
      <c r="BR408" s="13"/>
      <c r="BS408" s="13"/>
      <c r="BT408" s="13"/>
      <c r="BU408" s="13"/>
      <c r="BV408" s="13"/>
      <c r="BW408" s="13"/>
      <c r="BX408" s="13"/>
      <c r="BY408" s="13"/>
      <c r="BZ408" s="13"/>
      <c r="CA408" s="13"/>
      <c r="CB408" s="13"/>
      <c r="CC408" s="13"/>
      <c r="CD408" s="13"/>
      <c r="CE408" s="13"/>
      <c r="CF408" s="13"/>
      <c r="CG408" s="13"/>
      <c r="CH408" s="13"/>
      <c r="CI408" s="13"/>
      <c r="CJ408" s="13"/>
      <c r="CK408" s="13"/>
      <c r="CL408" s="13"/>
      <c r="CM408" s="13"/>
      <c r="CN408" s="13"/>
      <c r="CO408" s="13"/>
      <c r="CP408" s="13"/>
      <c r="CQ408" s="13"/>
      <c r="CR408" s="13"/>
      <c r="CS408" s="13"/>
      <c r="CT408" s="13"/>
      <c r="CU408" s="13"/>
      <c r="CV408" s="13"/>
      <c r="CW408" s="13"/>
      <c r="CX408" s="13"/>
      <c r="CY408" s="13"/>
      <c r="CZ408" s="13"/>
      <c r="DA408" s="13"/>
      <c r="DB408" s="13"/>
      <c r="DC408" s="13"/>
      <c r="DD408" s="13"/>
      <c r="DE408" s="13"/>
      <c r="DF408" s="13"/>
      <c r="DG408" s="13"/>
      <c r="DH408" s="13"/>
      <c r="DI408" s="13"/>
      <c r="DJ408" s="13"/>
      <c r="DK408" s="13"/>
      <c r="DL408" s="13"/>
      <c r="DM408" s="13"/>
      <c r="DN408" s="13"/>
      <c r="DO408" s="13"/>
      <c r="DP408" s="13"/>
      <c r="DQ408" s="13"/>
      <c r="DR408" s="13"/>
      <c r="DS408" s="13"/>
      <c r="DT408" s="13"/>
      <c r="DU408" s="13"/>
      <c r="DV408" s="13"/>
      <c r="DW408" s="13"/>
      <c r="DX408" s="13"/>
      <c r="DY408" s="13"/>
      <c r="DZ408" s="13"/>
      <c r="EA408" s="13"/>
      <c r="EB408" s="13"/>
      <c r="EC408" s="13"/>
      <c r="ED408" s="13"/>
      <c r="EE408" s="13"/>
      <c r="EF408" s="13"/>
      <c r="EG408" s="13"/>
      <c r="EH408" s="13"/>
      <c r="EI408" s="13"/>
      <c r="EJ408" s="13"/>
      <c r="EK408" s="13"/>
      <c r="EL408" s="13"/>
      <c r="EM408" s="13"/>
      <c r="EN408" s="13"/>
      <c r="EO408" s="13"/>
      <c r="EP408" s="13"/>
      <c r="EQ408" s="13"/>
      <c r="ER408" s="13"/>
      <c r="ES408" s="13"/>
      <c r="ET408" s="13"/>
      <c r="EU408" s="13"/>
      <c r="EV408" s="13"/>
      <c r="EW408" s="13"/>
      <c r="EX408" s="13"/>
      <c r="EY408" s="13"/>
      <c r="EZ408" s="13"/>
      <c r="FA408" s="13"/>
      <c r="FB408" s="13"/>
      <c r="FC408" s="13"/>
      <c r="FD408" s="13"/>
      <c r="FE408" s="13"/>
      <c r="FF408" s="13"/>
      <c r="FG408" s="13"/>
      <c r="FH408" s="13"/>
      <c r="FI408" s="13"/>
      <c r="FJ408" s="13"/>
      <c r="FK408" s="13"/>
      <c r="FL408" s="13"/>
      <c r="FM408" s="13"/>
      <c r="FN408" s="13"/>
      <c r="FO408" s="13"/>
      <c r="FP408" s="13"/>
      <c r="FQ408" s="13"/>
      <c r="FR408" s="13"/>
      <c r="FS408" s="13"/>
      <c r="FT408" s="13"/>
      <c r="FU408" s="13"/>
      <c r="FV408" s="13"/>
      <c r="FW408" s="13"/>
      <c r="FX408" s="13"/>
      <c r="FY408" s="13"/>
      <c r="FZ408" s="13"/>
      <c r="GA408" s="13"/>
      <c r="GB408" s="13"/>
      <c r="GC408" s="13"/>
      <c r="GD408" s="13"/>
      <c r="GE408" s="13"/>
      <c r="GF408" s="13"/>
      <c r="GG408" s="13"/>
      <c r="GH408" s="13"/>
      <c r="GI408" s="13"/>
      <c r="GJ408" s="13"/>
      <c r="GK408" s="13"/>
      <c r="GL408" s="13"/>
      <c r="GM408" s="13"/>
      <c r="GN408" s="13"/>
      <c r="GO408" s="13"/>
      <c r="GP408" s="13"/>
      <c r="GQ408" s="13"/>
      <c r="GR408" s="13"/>
      <c r="GS408" s="13"/>
      <c r="GT408" s="13"/>
      <c r="GU408" s="13"/>
      <c r="GV408" s="13"/>
    </row>
    <row r="409" spans="1:204" x14ac:dyDescent="0.2">
      <c r="A409" s="117"/>
      <c r="B409" s="13"/>
      <c r="C409" s="13"/>
      <c r="D409" s="13"/>
      <c r="E409" s="13"/>
      <c r="F409" s="13"/>
      <c r="I409" s="171"/>
      <c r="J409" s="154"/>
      <c r="K409" s="13"/>
      <c r="L409" s="13"/>
      <c r="M409" s="13"/>
      <c r="N409" s="13"/>
      <c r="O409" s="13"/>
      <c r="P409" s="13"/>
      <c r="Q409" s="13"/>
      <c r="R409" s="13"/>
      <c r="S409" s="28"/>
      <c r="T409" s="13"/>
      <c r="W409" s="13"/>
      <c r="X409" s="13"/>
      <c r="Y409" s="13"/>
      <c r="Z409" s="13"/>
      <c r="AA409" s="13"/>
      <c r="AB409" s="13"/>
      <c r="AC409" s="13"/>
      <c r="AD409" s="13"/>
      <c r="AE409" s="13"/>
      <c r="AF409" s="13"/>
      <c r="AG409" s="13"/>
      <c r="AH409" s="13"/>
      <c r="AI409" s="13"/>
      <c r="AJ409" s="13"/>
      <c r="AK409" s="13"/>
      <c r="AL409" s="13"/>
      <c r="AM409" s="13"/>
      <c r="AN409" s="13"/>
      <c r="AO409" s="13"/>
      <c r="AP409" s="13"/>
      <c r="AQ409" s="13"/>
      <c r="AR409" s="13"/>
      <c r="AS409" s="13"/>
      <c r="AT409" s="13"/>
      <c r="AU409" s="13"/>
      <c r="AV409" s="13"/>
      <c r="AW409" s="13"/>
      <c r="AX409" s="13"/>
      <c r="AY409" s="13"/>
      <c r="AZ409" s="13"/>
      <c r="BA409" s="13"/>
      <c r="BB409" s="13"/>
      <c r="BC409" s="13"/>
      <c r="BD409" s="13"/>
      <c r="BE409" s="13"/>
      <c r="BF409" s="13"/>
      <c r="BG409" s="13"/>
      <c r="BH409" s="13"/>
      <c r="BI409" s="13"/>
      <c r="BJ409" s="13"/>
      <c r="BK409" s="13"/>
      <c r="BL409" s="13"/>
      <c r="BM409" s="13"/>
      <c r="BN409" s="13"/>
      <c r="BO409" s="13"/>
      <c r="BP409" s="13"/>
      <c r="BQ409" s="13"/>
      <c r="BR409" s="13"/>
      <c r="BS409" s="13"/>
      <c r="BT409" s="13"/>
      <c r="BU409" s="13"/>
      <c r="BV409" s="13"/>
      <c r="BW409" s="13"/>
      <c r="BX409" s="13"/>
      <c r="BY409" s="13"/>
      <c r="BZ409" s="13"/>
      <c r="CA409" s="13"/>
      <c r="CB409" s="13"/>
      <c r="CC409" s="13"/>
      <c r="CD409" s="13"/>
      <c r="CE409" s="13"/>
      <c r="CF409" s="13"/>
      <c r="CG409" s="13"/>
      <c r="CH409" s="13"/>
      <c r="CI409" s="13"/>
      <c r="CJ409" s="13"/>
      <c r="CK409" s="13"/>
      <c r="CL409" s="13"/>
      <c r="CM409" s="13"/>
      <c r="CN409" s="13"/>
      <c r="CO409" s="13"/>
      <c r="CP409" s="13"/>
      <c r="CQ409" s="13"/>
      <c r="CR409" s="13"/>
      <c r="CS409" s="13"/>
      <c r="CT409" s="13"/>
      <c r="CU409" s="13"/>
      <c r="CV409" s="13"/>
      <c r="CW409" s="13"/>
      <c r="CX409" s="13"/>
      <c r="CY409" s="13"/>
      <c r="CZ409" s="13"/>
      <c r="DA409" s="13"/>
      <c r="DB409" s="13"/>
      <c r="DC409" s="13"/>
      <c r="DD409" s="13"/>
      <c r="DE409" s="13"/>
      <c r="DF409" s="13"/>
      <c r="DG409" s="13"/>
      <c r="DH409" s="13"/>
      <c r="DI409" s="13"/>
      <c r="DJ409" s="13"/>
      <c r="DK409" s="13"/>
      <c r="DL409" s="13"/>
      <c r="DM409" s="13"/>
      <c r="DN409" s="13"/>
      <c r="DO409" s="13"/>
      <c r="DP409" s="13"/>
      <c r="DQ409" s="13"/>
      <c r="DR409" s="13"/>
      <c r="DS409" s="13"/>
      <c r="DT409" s="13"/>
      <c r="DU409" s="13"/>
      <c r="DV409" s="13"/>
      <c r="DW409" s="13"/>
      <c r="DX409" s="13"/>
      <c r="DY409" s="13"/>
      <c r="DZ409" s="13"/>
      <c r="EA409" s="13"/>
      <c r="EB409" s="13"/>
      <c r="EC409" s="13"/>
      <c r="ED409" s="13"/>
      <c r="EE409" s="13"/>
      <c r="EF409" s="13"/>
      <c r="EG409" s="13"/>
      <c r="EH409" s="13"/>
      <c r="EI409" s="13"/>
      <c r="EJ409" s="13"/>
      <c r="EK409" s="13"/>
      <c r="EL409" s="13"/>
      <c r="EM409" s="13"/>
      <c r="EN409" s="13"/>
      <c r="EO409" s="13"/>
      <c r="EP409" s="13"/>
      <c r="EQ409" s="13"/>
      <c r="ER409" s="13"/>
      <c r="ES409" s="13"/>
      <c r="ET409" s="13"/>
      <c r="EU409" s="13"/>
      <c r="EV409" s="13"/>
      <c r="EW409" s="13"/>
      <c r="EX409" s="13"/>
      <c r="EY409" s="13"/>
      <c r="EZ409" s="13"/>
      <c r="FA409" s="13"/>
      <c r="FB409" s="13"/>
      <c r="FC409" s="13"/>
      <c r="FD409" s="13"/>
      <c r="FE409" s="13"/>
      <c r="FF409" s="13"/>
      <c r="FG409" s="13"/>
      <c r="FH409" s="13"/>
      <c r="FI409" s="13"/>
      <c r="FJ409" s="13"/>
      <c r="FK409" s="13"/>
      <c r="FL409" s="13"/>
      <c r="FM409" s="13"/>
      <c r="FN409" s="13"/>
      <c r="FO409" s="13"/>
      <c r="FP409" s="13"/>
      <c r="FQ409" s="13"/>
      <c r="FR409" s="13"/>
      <c r="FS409" s="13"/>
      <c r="FT409" s="13"/>
      <c r="FU409" s="13"/>
      <c r="FV409" s="13"/>
      <c r="FW409" s="13"/>
      <c r="FX409" s="13"/>
      <c r="FY409" s="13"/>
      <c r="FZ409" s="13"/>
      <c r="GA409" s="13"/>
      <c r="GB409" s="13"/>
      <c r="GC409" s="13"/>
      <c r="GD409" s="13"/>
      <c r="GE409" s="13"/>
      <c r="GF409" s="13"/>
      <c r="GG409" s="13"/>
      <c r="GH409" s="13"/>
      <c r="GI409" s="13"/>
      <c r="GJ409" s="13"/>
      <c r="GK409" s="13"/>
      <c r="GL409" s="13"/>
      <c r="GM409" s="13"/>
      <c r="GN409" s="13"/>
      <c r="GO409" s="13"/>
      <c r="GP409" s="13"/>
      <c r="GQ409" s="13"/>
      <c r="GR409" s="13"/>
      <c r="GS409" s="13"/>
      <c r="GT409" s="13"/>
      <c r="GU409" s="13"/>
      <c r="GV409" s="13"/>
    </row>
    <row r="410" spans="1:204" x14ac:dyDescent="0.2">
      <c r="A410" s="117"/>
      <c r="B410" s="13"/>
      <c r="C410" s="13"/>
      <c r="D410" s="13"/>
      <c r="E410" s="13"/>
      <c r="F410" s="13"/>
      <c r="I410" s="171"/>
      <c r="J410" s="154"/>
      <c r="K410" s="13"/>
      <c r="L410" s="13"/>
      <c r="M410" s="13"/>
      <c r="N410" s="13"/>
      <c r="O410" s="13"/>
      <c r="P410" s="13"/>
      <c r="Q410" s="13"/>
      <c r="R410" s="13"/>
      <c r="S410" s="28"/>
      <c r="T410" s="13"/>
      <c r="W410" s="13"/>
      <c r="X410" s="13"/>
      <c r="Y410" s="13"/>
      <c r="Z410" s="13"/>
      <c r="AA410" s="13"/>
      <c r="AB410" s="13"/>
      <c r="AC410" s="13"/>
      <c r="AD410" s="13"/>
      <c r="AE410" s="13"/>
      <c r="AF410" s="13"/>
      <c r="AG410" s="13"/>
      <c r="AH410" s="13"/>
      <c r="AI410" s="13"/>
      <c r="AJ410" s="13"/>
      <c r="AK410" s="13"/>
      <c r="AL410" s="13"/>
      <c r="AM410" s="13"/>
      <c r="AN410" s="13"/>
      <c r="AO410" s="13"/>
      <c r="AP410" s="13"/>
      <c r="AQ410" s="13"/>
      <c r="AR410" s="13"/>
      <c r="AS410" s="13"/>
      <c r="AT410" s="13"/>
      <c r="AU410" s="13"/>
      <c r="AV410" s="13"/>
      <c r="AW410" s="13"/>
      <c r="AX410" s="13"/>
      <c r="AY410" s="13"/>
      <c r="AZ410" s="13"/>
      <c r="BA410" s="13"/>
      <c r="BB410" s="13"/>
      <c r="BC410" s="13"/>
      <c r="BD410" s="13"/>
      <c r="BE410" s="13"/>
      <c r="BF410" s="13"/>
      <c r="BG410" s="13"/>
      <c r="BH410" s="13"/>
      <c r="BI410" s="13"/>
      <c r="BJ410" s="13"/>
      <c r="BK410" s="13"/>
      <c r="BL410" s="13"/>
      <c r="BM410" s="13"/>
      <c r="BN410" s="13"/>
      <c r="BO410" s="13"/>
      <c r="BP410" s="13"/>
      <c r="BQ410" s="13"/>
      <c r="BR410" s="13"/>
      <c r="BS410" s="13"/>
      <c r="BT410" s="13"/>
      <c r="BU410" s="13"/>
      <c r="BV410" s="13"/>
      <c r="BW410" s="13"/>
      <c r="BX410" s="13"/>
      <c r="BY410" s="13"/>
      <c r="BZ410" s="13"/>
      <c r="CA410" s="13"/>
      <c r="CB410" s="13"/>
      <c r="CC410" s="13"/>
      <c r="CD410" s="13"/>
      <c r="CE410" s="13"/>
      <c r="CF410" s="13"/>
      <c r="CG410" s="13"/>
      <c r="CH410" s="13"/>
      <c r="CI410" s="13"/>
      <c r="CJ410" s="13"/>
      <c r="CK410" s="13"/>
      <c r="CL410" s="13"/>
      <c r="CM410" s="13"/>
      <c r="CN410" s="13"/>
      <c r="CO410" s="13"/>
      <c r="CP410" s="13"/>
      <c r="CQ410" s="13"/>
      <c r="CR410" s="13"/>
      <c r="CS410" s="13"/>
      <c r="CT410" s="13"/>
      <c r="CU410" s="13"/>
      <c r="CV410" s="13"/>
      <c r="CW410" s="13"/>
      <c r="CX410" s="13"/>
      <c r="CY410" s="13"/>
      <c r="CZ410" s="13"/>
      <c r="DA410" s="13"/>
      <c r="DB410" s="13"/>
      <c r="DC410" s="13"/>
      <c r="DD410" s="13"/>
      <c r="DE410" s="13"/>
      <c r="DF410" s="13"/>
      <c r="DG410" s="13"/>
      <c r="DH410" s="13"/>
      <c r="DI410" s="13"/>
      <c r="DJ410" s="13"/>
      <c r="DK410" s="13"/>
      <c r="DL410" s="13"/>
      <c r="DM410" s="13"/>
      <c r="DN410" s="13"/>
      <c r="DO410" s="13"/>
      <c r="DP410" s="13"/>
      <c r="DQ410" s="13"/>
      <c r="DR410" s="13"/>
      <c r="DS410" s="13"/>
      <c r="DT410" s="13"/>
      <c r="DU410" s="13"/>
      <c r="DV410" s="13"/>
      <c r="DW410" s="13"/>
      <c r="DX410" s="13"/>
      <c r="DY410" s="13"/>
      <c r="DZ410" s="13"/>
      <c r="EA410" s="13"/>
      <c r="EB410" s="13"/>
      <c r="EC410" s="13"/>
      <c r="ED410" s="13"/>
      <c r="EE410" s="13"/>
      <c r="EF410" s="13"/>
      <c r="EG410" s="13"/>
      <c r="EH410" s="13"/>
      <c r="EI410" s="13"/>
      <c r="EJ410" s="13"/>
      <c r="EK410" s="13"/>
      <c r="EL410" s="13"/>
      <c r="EM410" s="13"/>
      <c r="EN410" s="13"/>
      <c r="EO410" s="13"/>
      <c r="EP410" s="13"/>
      <c r="EQ410" s="13"/>
      <c r="ER410" s="13"/>
      <c r="ES410" s="13"/>
      <c r="ET410" s="13"/>
      <c r="EU410" s="13"/>
      <c r="EV410" s="13"/>
      <c r="EW410" s="13"/>
      <c r="EX410" s="13"/>
      <c r="EY410" s="13"/>
      <c r="EZ410" s="13"/>
      <c r="FA410" s="13"/>
      <c r="FB410" s="13"/>
      <c r="FC410" s="13"/>
      <c r="FD410" s="13"/>
      <c r="FE410" s="13"/>
      <c r="FF410" s="13"/>
      <c r="FG410" s="13"/>
      <c r="FH410" s="13"/>
      <c r="FI410" s="13"/>
      <c r="FJ410" s="13"/>
      <c r="FK410" s="13"/>
      <c r="FL410" s="13"/>
      <c r="FM410" s="13"/>
      <c r="FN410" s="13"/>
      <c r="FO410" s="13"/>
      <c r="FP410" s="13"/>
      <c r="FQ410" s="13"/>
      <c r="FR410" s="13"/>
      <c r="FS410" s="13"/>
      <c r="FT410" s="13"/>
      <c r="FU410" s="13"/>
      <c r="FV410" s="13"/>
      <c r="FW410" s="13"/>
      <c r="FX410" s="13"/>
      <c r="FY410" s="13"/>
      <c r="FZ410" s="13"/>
      <c r="GA410" s="13"/>
      <c r="GB410" s="13"/>
      <c r="GC410" s="13"/>
      <c r="GD410" s="13"/>
      <c r="GE410" s="13"/>
      <c r="GF410" s="13"/>
      <c r="GG410" s="13"/>
      <c r="GH410" s="13"/>
      <c r="GI410" s="13"/>
      <c r="GJ410" s="13"/>
      <c r="GK410" s="13"/>
      <c r="GL410" s="13"/>
      <c r="GM410" s="13"/>
      <c r="GN410" s="13"/>
      <c r="GO410" s="13"/>
      <c r="GP410" s="13"/>
      <c r="GQ410" s="13"/>
      <c r="GR410" s="13"/>
      <c r="GS410" s="13"/>
      <c r="GT410" s="13"/>
      <c r="GU410" s="13"/>
      <c r="GV410" s="13"/>
    </row>
    <row r="411" spans="1:204" x14ac:dyDescent="0.2">
      <c r="A411" s="117"/>
      <c r="B411" s="13"/>
      <c r="C411" s="13"/>
      <c r="D411" s="13"/>
      <c r="E411" s="13"/>
      <c r="F411" s="13"/>
      <c r="I411" s="171"/>
      <c r="J411" s="154"/>
      <c r="K411" s="13"/>
      <c r="L411" s="13"/>
      <c r="M411" s="13"/>
      <c r="N411" s="13"/>
      <c r="O411" s="13"/>
      <c r="P411" s="13"/>
      <c r="Q411" s="13"/>
      <c r="R411" s="13"/>
      <c r="S411" s="28"/>
      <c r="T411" s="13"/>
      <c r="W411" s="13"/>
      <c r="X411" s="13"/>
      <c r="Y411" s="13"/>
      <c r="Z411" s="13"/>
      <c r="AA411" s="13"/>
      <c r="AB411" s="13"/>
      <c r="AC411" s="13"/>
      <c r="AD411" s="13"/>
      <c r="AE411" s="13"/>
      <c r="AF411" s="13"/>
      <c r="AG411" s="13"/>
      <c r="AH411" s="13"/>
      <c r="AI411" s="13"/>
      <c r="AJ411" s="13"/>
      <c r="AK411" s="13"/>
      <c r="AL411" s="13"/>
      <c r="AM411" s="13"/>
      <c r="AN411" s="13"/>
      <c r="AO411" s="13"/>
      <c r="AP411" s="13"/>
      <c r="AQ411" s="13"/>
      <c r="AR411" s="13"/>
      <c r="AS411" s="13"/>
      <c r="AT411" s="13"/>
      <c r="AU411" s="13"/>
      <c r="AV411" s="13"/>
      <c r="AW411" s="13"/>
      <c r="AX411" s="13"/>
      <c r="AY411" s="13"/>
      <c r="AZ411" s="13"/>
      <c r="BA411" s="13"/>
      <c r="BB411" s="13"/>
      <c r="BC411" s="13"/>
      <c r="BD411" s="13"/>
      <c r="BE411" s="13"/>
      <c r="BF411" s="13"/>
      <c r="BG411" s="13"/>
      <c r="BH411" s="13"/>
      <c r="BI411" s="13"/>
      <c r="BJ411" s="13"/>
      <c r="BK411" s="13"/>
      <c r="BL411" s="13"/>
      <c r="BM411" s="13"/>
      <c r="BN411" s="13"/>
      <c r="BO411" s="13"/>
      <c r="BP411" s="13"/>
      <c r="BQ411" s="13"/>
      <c r="BR411" s="13"/>
      <c r="BS411" s="13"/>
      <c r="BT411" s="13"/>
      <c r="BU411" s="13"/>
      <c r="BV411" s="13"/>
      <c r="BW411" s="13"/>
      <c r="BX411" s="13"/>
      <c r="BY411" s="13"/>
      <c r="BZ411" s="13"/>
      <c r="CA411" s="13"/>
      <c r="CB411" s="13"/>
      <c r="CC411" s="13"/>
      <c r="CD411" s="13"/>
      <c r="CE411" s="13"/>
      <c r="CF411" s="13"/>
      <c r="CG411" s="13"/>
      <c r="CH411" s="13"/>
      <c r="CI411" s="13"/>
      <c r="CJ411" s="13"/>
      <c r="CK411" s="13"/>
      <c r="CL411" s="13"/>
      <c r="CM411" s="13"/>
      <c r="CN411" s="13"/>
      <c r="CO411" s="13"/>
      <c r="CP411" s="13"/>
      <c r="CQ411" s="13"/>
      <c r="CR411" s="13"/>
      <c r="CS411" s="13"/>
      <c r="CT411" s="13"/>
      <c r="CU411" s="13"/>
      <c r="CV411" s="13"/>
      <c r="CW411" s="13"/>
      <c r="CX411" s="13"/>
      <c r="CY411" s="13"/>
      <c r="CZ411" s="13"/>
      <c r="DA411" s="13"/>
      <c r="DB411" s="13"/>
      <c r="DC411" s="13"/>
      <c r="DD411" s="13"/>
      <c r="DE411" s="13"/>
      <c r="DF411" s="13"/>
      <c r="DG411" s="13"/>
      <c r="DH411" s="13"/>
      <c r="DI411" s="13"/>
      <c r="DJ411" s="13"/>
      <c r="DK411" s="13"/>
      <c r="DL411" s="13"/>
      <c r="DM411" s="13"/>
      <c r="DN411" s="13"/>
      <c r="DO411" s="13"/>
      <c r="DP411" s="13"/>
      <c r="DQ411" s="13"/>
      <c r="DR411" s="13"/>
      <c r="DS411" s="13"/>
      <c r="DT411" s="13"/>
      <c r="DU411" s="13"/>
      <c r="DV411" s="13"/>
      <c r="DW411" s="13"/>
      <c r="DX411" s="13"/>
      <c r="DY411" s="13"/>
      <c r="DZ411" s="13"/>
      <c r="EA411" s="13"/>
      <c r="EB411" s="13"/>
      <c r="EC411" s="13"/>
      <c r="ED411" s="13"/>
      <c r="EE411" s="13"/>
      <c r="EF411" s="13"/>
      <c r="EG411" s="13"/>
      <c r="EH411" s="13"/>
      <c r="EI411" s="13"/>
      <c r="EJ411" s="13"/>
      <c r="EK411" s="13"/>
      <c r="EL411" s="13"/>
      <c r="EM411" s="13"/>
      <c r="EN411" s="13"/>
      <c r="EO411" s="13"/>
      <c r="EP411" s="13"/>
      <c r="EQ411" s="13"/>
      <c r="ER411" s="13"/>
      <c r="ES411" s="13"/>
      <c r="ET411" s="13"/>
      <c r="EU411" s="13"/>
      <c r="EV411" s="13"/>
      <c r="EW411" s="13"/>
      <c r="EX411" s="13"/>
      <c r="EY411" s="13"/>
      <c r="EZ411" s="13"/>
      <c r="FA411" s="13"/>
      <c r="FB411" s="13"/>
      <c r="FC411" s="13"/>
      <c r="FD411" s="13"/>
      <c r="FE411" s="13"/>
      <c r="FF411" s="13"/>
      <c r="FG411" s="13"/>
      <c r="FH411" s="13"/>
      <c r="FI411" s="13"/>
      <c r="FJ411" s="13"/>
      <c r="FK411" s="13"/>
      <c r="FL411" s="13"/>
      <c r="FM411" s="13"/>
      <c r="FN411" s="13"/>
      <c r="FO411" s="13"/>
      <c r="FP411" s="13"/>
      <c r="FQ411" s="13"/>
      <c r="FR411" s="13"/>
      <c r="FS411" s="13"/>
      <c r="FT411" s="13"/>
      <c r="FU411" s="13"/>
      <c r="FV411" s="13"/>
      <c r="FW411" s="13"/>
      <c r="FX411" s="13"/>
      <c r="FY411" s="13"/>
      <c r="FZ411" s="13"/>
      <c r="GA411" s="13"/>
      <c r="GB411" s="13"/>
      <c r="GC411" s="13"/>
      <c r="GD411" s="13"/>
      <c r="GE411" s="13"/>
      <c r="GF411" s="13"/>
      <c r="GG411" s="13"/>
      <c r="GH411" s="13"/>
      <c r="GI411" s="13"/>
      <c r="GJ411" s="13"/>
      <c r="GK411" s="13"/>
      <c r="GL411" s="13"/>
      <c r="GM411" s="13"/>
      <c r="GN411" s="13"/>
      <c r="GO411" s="13"/>
      <c r="GP411" s="13"/>
      <c r="GQ411" s="13"/>
      <c r="GR411" s="13"/>
      <c r="GS411" s="13"/>
      <c r="GT411" s="13"/>
      <c r="GU411" s="13"/>
      <c r="GV411" s="13"/>
    </row>
    <row r="412" spans="1:204" x14ac:dyDescent="0.2">
      <c r="A412" s="117"/>
      <c r="B412" s="13"/>
      <c r="C412" s="13"/>
      <c r="D412" s="13"/>
      <c r="E412" s="13"/>
      <c r="F412" s="13"/>
      <c r="I412" s="171"/>
      <c r="J412" s="154"/>
      <c r="K412" s="13"/>
      <c r="L412" s="13"/>
      <c r="M412" s="13"/>
      <c r="N412" s="13"/>
      <c r="O412" s="13"/>
      <c r="P412" s="13"/>
      <c r="Q412" s="13"/>
      <c r="R412" s="13"/>
      <c r="S412" s="28"/>
      <c r="T412" s="13"/>
      <c r="W412" s="13"/>
      <c r="X412" s="13"/>
      <c r="Y412" s="13"/>
      <c r="Z412" s="13"/>
      <c r="AA412" s="13"/>
      <c r="AB412" s="13"/>
      <c r="AC412" s="13"/>
      <c r="AD412" s="13"/>
      <c r="AE412" s="13"/>
      <c r="AF412" s="13"/>
      <c r="AG412" s="13"/>
      <c r="AH412" s="13"/>
      <c r="AI412" s="13"/>
      <c r="AJ412" s="13"/>
      <c r="AK412" s="13"/>
      <c r="AL412" s="13"/>
      <c r="AM412" s="13"/>
      <c r="AN412" s="13"/>
      <c r="AO412" s="13"/>
      <c r="AP412" s="13"/>
      <c r="AQ412" s="13"/>
      <c r="AR412" s="13"/>
      <c r="AS412" s="13"/>
      <c r="AT412" s="13"/>
      <c r="AU412" s="13"/>
      <c r="AV412" s="13"/>
      <c r="AW412" s="13"/>
      <c r="AX412" s="13"/>
      <c r="AY412" s="13"/>
      <c r="AZ412" s="13"/>
      <c r="BA412" s="13"/>
      <c r="BB412" s="13"/>
      <c r="BC412" s="13"/>
      <c r="BD412" s="13"/>
      <c r="BE412" s="13"/>
      <c r="BF412" s="13"/>
      <c r="BG412" s="13"/>
      <c r="BH412" s="13"/>
      <c r="BI412" s="13"/>
      <c r="BJ412" s="13"/>
      <c r="BK412" s="13"/>
      <c r="BL412" s="13"/>
      <c r="BM412" s="13"/>
      <c r="BN412" s="13"/>
      <c r="BO412" s="13"/>
      <c r="BP412" s="13"/>
      <c r="BQ412" s="13"/>
      <c r="BR412" s="13"/>
      <c r="BS412" s="13"/>
      <c r="BT412" s="13"/>
      <c r="BU412" s="13"/>
      <c r="BV412" s="13"/>
      <c r="BW412" s="13"/>
      <c r="BX412" s="13"/>
      <c r="BY412" s="13"/>
      <c r="BZ412" s="13"/>
      <c r="CA412" s="13"/>
      <c r="CB412" s="13"/>
      <c r="CC412" s="13"/>
      <c r="CD412" s="13"/>
      <c r="CE412" s="13"/>
      <c r="CF412" s="13"/>
      <c r="CG412" s="13"/>
      <c r="CH412" s="13"/>
      <c r="CI412" s="13"/>
      <c r="CJ412" s="13"/>
      <c r="CK412" s="13"/>
      <c r="CL412" s="13"/>
      <c r="CM412" s="13"/>
      <c r="CN412" s="13"/>
      <c r="CO412" s="13"/>
      <c r="CP412" s="13"/>
      <c r="CQ412" s="13"/>
      <c r="CR412" s="13"/>
      <c r="CS412" s="13"/>
      <c r="CT412" s="13"/>
      <c r="CU412" s="13"/>
      <c r="CV412" s="13"/>
      <c r="CW412" s="13"/>
      <c r="CX412" s="13"/>
      <c r="CY412" s="13"/>
      <c r="CZ412" s="13"/>
      <c r="DA412" s="13"/>
      <c r="DB412" s="13"/>
      <c r="DC412" s="13"/>
      <c r="DD412" s="13"/>
      <c r="DE412" s="13"/>
      <c r="DF412" s="13"/>
      <c r="DG412" s="13"/>
      <c r="DH412" s="13"/>
      <c r="DI412" s="13"/>
      <c r="DJ412" s="13"/>
      <c r="DK412" s="13"/>
      <c r="DL412" s="13"/>
      <c r="DM412" s="13"/>
      <c r="DN412" s="13"/>
      <c r="DO412" s="13"/>
      <c r="DP412" s="13"/>
      <c r="DQ412" s="13"/>
      <c r="DR412" s="13"/>
      <c r="DS412" s="13"/>
      <c r="DT412" s="13"/>
      <c r="DU412" s="13"/>
      <c r="DV412" s="13"/>
      <c r="DW412" s="13"/>
      <c r="DX412" s="13"/>
      <c r="DY412" s="13"/>
      <c r="DZ412" s="13"/>
      <c r="EA412" s="13"/>
      <c r="EB412" s="13"/>
      <c r="EC412" s="13"/>
      <c r="ED412" s="13"/>
      <c r="EE412" s="13"/>
      <c r="EF412" s="13"/>
      <c r="EG412" s="13"/>
      <c r="EH412" s="13"/>
      <c r="EI412" s="13"/>
      <c r="EJ412" s="13"/>
      <c r="EK412" s="13"/>
      <c r="EL412" s="13"/>
      <c r="EM412" s="13"/>
      <c r="EN412" s="13"/>
      <c r="EO412" s="13"/>
      <c r="EP412" s="13"/>
      <c r="EQ412" s="13"/>
      <c r="ER412" s="13"/>
      <c r="ES412" s="13"/>
      <c r="ET412" s="13"/>
      <c r="EU412" s="13"/>
      <c r="EV412" s="13"/>
      <c r="EW412" s="13"/>
      <c r="EX412" s="13"/>
      <c r="EY412" s="13"/>
      <c r="EZ412" s="13"/>
      <c r="FA412" s="13"/>
      <c r="FB412" s="13"/>
      <c r="FC412" s="13"/>
      <c r="FD412" s="13"/>
      <c r="FE412" s="13"/>
      <c r="FF412" s="13"/>
      <c r="FG412" s="13"/>
      <c r="FH412" s="13"/>
      <c r="FI412" s="13"/>
      <c r="FJ412" s="13"/>
      <c r="FK412" s="13"/>
      <c r="FL412" s="13"/>
      <c r="FM412" s="13"/>
      <c r="FN412" s="13"/>
      <c r="FO412" s="13"/>
      <c r="FP412" s="13"/>
      <c r="FQ412" s="13"/>
      <c r="FR412" s="13"/>
      <c r="FS412" s="13"/>
      <c r="FT412" s="13"/>
      <c r="FU412" s="13"/>
      <c r="FV412" s="13"/>
      <c r="FW412" s="13"/>
      <c r="FX412" s="13"/>
      <c r="FY412" s="13"/>
      <c r="FZ412" s="13"/>
      <c r="GA412" s="13"/>
      <c r="GB412" s="13"/>
      <c r="GC412" s="13"/>
      <c r="GD412" s="13"/>
      <c r="GE412" s="13"/>
      <c r="GF412" s="13"/>
      <c r="GG412" s="13"/>
      <c r="GH412" s="13"/>
      <c r="GI412" s="13"/>
      <c r="GJ412" s="13"/>
      <c r="GK412" s="13"/>
      <c r="GL412" s="13"/>
      <c r="GM412" s="13"/>
      <c r="GN412" s="13"/>
      <c r="GO412" s="13"/>
      <c r="GP412" s="13"/>
      <c r="GQ412" s="13"/>
      <c r="GR412" s="13"/>
      <c r="GS412" s="13"/>
      <c r="GT412" s="13"/>
      <c r="GU412" s="13"/>
      <c r="GV412" s="13"/>
    </row>
    <row r="413" spans="1:204" x14ac:dyDescent="0.2">
      <c r="A413" s="117"/>
      <c r="B413" s="13"/>
      <c r="C413" s="13"/>
      <c r="D413" s="13"/>
      <c r="E413" s="13"/>
      <c r="F413" s="13"/>
      <c r="I413" s="171"/>
      <c r="J413" s="154"/>
      <c r="K413" s="13"/>
      <c r="L413" s="13"/>
      <c r="M413" s="13"/>
      <c r="N413" s="13"/>
      <c r="O413" s="13"/>
      <c r="P413" s="13"/>
      <c r="Q413" s="13"/>
      <c r="R413" s="13"/>
      <c r="S413" s="28"/>
      <c r="T413" s="13"/>
      <c r="W413" s="13"/>
      <c r="X413" s="13"/>
      <c r="Y413" s="13"/>
      <c r="Z413" s="13"/>
      <c r="AA413" s="13"/>
      <c r="AB413" s="13"/>
      <c r="AC413" s="13"/>
      <c r="AD413" s="13"/>
      <c r="AE413" s="13"/>
      <c r="AF413" s="13"/>
      <c r="AG413" s="13"/>
      <c r="AH413" s="13"/>
      <c r="AI413" s="13"/>
      <c r="AJ413" s="13"/>
      <c r="AK413" s="13"/>
      <c r="AL413" s="13"/>
      <c r="AM413" s="13"/>
      <c r="AN413" s="13"/>
      <c r="AO413" s="13"/>
      <c r="AP413" s="13"/>
      <c r="AQ413" s="13"/>
      <c r="AR413" s="13"/>
      <c r="AS413" s="13"/>
      <c r="AT413" s="13"/>
      <c r="AU413" s="13"/>
      <c r="AV413" s="13"/>
      <c r="AW413" s="13"/>
      <c r="AX413" s="13"/>
      <c r="AY413" s="13"/>
      <c r="AZ413" s="13"/>
      <c r="BA413" s="13"/>
      <c r="BB413" s="13"/>
      <c r="BC413" s="13"/>
      <c r="BD413" s="13"/>
      <c r="BE413" s="13"/>
      <c r="BF413" s="13"/>
      <c r="BG413" s="13"/>
      <c r="BH413" s="13"/>
      <c r="BI413" s="13"/>
      <c r="BJ413" s="13"/>
      <c r="BK413" s="13"/>
      <c r="BL413" s="13"/>
      <c r="BM413" s="13"/>
      <c r="BN413" s="13"/>
      <c r="BO413" s="13"/>
      <c r="BP413" s="13"/>
      <c r="BQ413" s="13"/>
      <c r="BR413" s="13"/>
      <c r="BS413" s="13"/>
      <c r="BT413" s="13"/>
      <c r="BU413" s="13"/>
      <c r="BV413" s="13"/>
      <c r="BW413" s="13"/>
      <c r="BX413" s="13"/>
      <c r="BY413" s="13"/>
      <c r="BZ413" s="13"/>
      <c r="CA413" s="13"/>
      <c r="CB413" s="13"/>
      <c r="CC413" s="13"/>
      <c r="CD413" s="13"/>
      <c r="CE413" s="13"/>
      <c r="CF413" s="13"/>
      <c r="CG413" s="13"/>
      <c r="CH413" s="13"/>
      <c r="CI413" s="13"/>
      <c r="CJ413" s="13"/>
      <c r="CK413" s="13"/>
      <c r="CL413" s="13"/>
      <c r="CM413" s="13"/>
      <c r="CN413" s="13"/>
      <c r="CO413" s="13"/>
      <c r="CP413" s="13"/>
      <c r="CQ413" s="13"/>
      <c r="CR413" s="13"/>
      <c r="CS413" s="13"/>
      <c r="CT413" s="13"/>
      <c r="CU413" s="13"/>
      <c r="CV413" s="13"/>
      <c r="CW413" s="13"/>
      <c r="CX413" s="13"/>
      <c r="CY413" s="13"/>
      <c r="CZ413" s="13"/>
      <c r="DA413" s="13"/>
      <c r="DB413" s="13"/>
      <c r="DC413" s="13"/>
      <c r="DD413" s="13"/>
      <c r="DE413" s="13"/>
      <c r="DF413" s="13"/>
      <c r="DG413" s="13"/>
      <c r="DH413" s="13"/>
      <c r="DI413" s="13"/>
      <c r="DJ413" s="13"/>
      <c r="DK413" s="13"/>
      <c r="DL413" s="13"/>
      <c r="DM413" s="13"/>
      <c r="DN413" s="13"/>
      <c r="DO413" s="13"/>
      <c r="DP413" s="13"/>
      <c r="DQ413" s="13"/>
      <c r="DR413" s="13"/>
      <c r="DS413" s="13"/>
      <c r="DT413" s="13"/>
      <c r="DU413" s="13"/>
      <c r="DV413" s="13"/>
      <c r="DW413" s="13"/>
      <c r="DX413" s="13"/>
      <c r="DY413" s="13"/>
      <c r="DZ413" s="13"/>
      <c r="EA413" s="13"/>
      <c r="EB413" s="13"/>
      <c r="EC413" s="13"/>
      <c r="ED413" s="13"/>
      <c r="EE413" s="13"/>
      <c r="EF413" s="13"/>
      <c r="EG413" s="13"/>
      <c r="EH413" s="13"/>
      <c r="EI413" s="13"/>
      <c r="EJ413" s="13"/>
      <c r="EK413" s="13"/>
      <c r="EL413" s="13"/>
      <c r="EM413" s="13"/>
      <c r="EN413" s="13"/>
      <c r="EO413" s="13"/>
      <c r="EP413" s="13"/>
      <c r="EQ413" s="13"/>
      <c r="ER413" s="13"/>
      <c r="ES413" s="13"/>
      <c r="ET413" s="13"/>
      <c r="EU413" s="13"/>
      <c r="EV413" s="13"/>
      <c r="EW413" s="13"/>
      <c r="EX413" s="13"/>
      <c r="EY413" s="13"/>
      <c r="EZ413" s="13"/>
      <c r="FA413" s="13"/>
      <c r="FB413" s="13"/>
      <c r="FC413" s="13"/>
      <c r="FD413" s="13"/>
      <c r="FE413" s="13"/>
      <c r="FF413" s="13"/>
      <c r="FG413" s="13"/>
      <c r="FH413" s="13"/>
      <c r="FI413" s="13"/>
      <c r="FJ413" s="13"/>
      <c r="FK413" s="13"/>
      <c r="FL413" s="13"/>
      <c r="FM413" s="13"/>
      <c r="FN413" s="13"/>
      <c r="FO413" s="13"/>
      <c r="FP413" s="13"/>
      <c r="FQ413" s="13"/>
      <c r="FR413" s="13"/>
      <c r="FS413" s="13"/>
      <c r="FT413" s="13"/>
      <c r="FU413" s="13"/>
      <c r="FV413" s="13"/>
      <c r="FW413" s="13"/>
      <c r="FX413" s="13"/>
      <c r="FY413" s="13"/>
      <c r="FZ413" s="13"/>
      <c r="GA413" s="13"/>
      <c r="GB413" s="13"/>
      <c r="GC413" s="13"/>
      <c r="GD413" s="13"/>
      <c r="GE413" s="13"/>
      <c r="GF413" s="13"/>
      <c r="GG413" s="13"/>
      <c r="GH413" s="13"/>
      <c r="GI413" s="13"/>
      <c r="GJ413" s="13"/>
      <c r="GK413" s="13"/>
      <c r="GL413" s="13"/>
      <c r="GM413" s="13"/>
      <c r="GN413" s="13"/>
      <c r="GO413" s="13"/>
      <c r="GP413" s="13"/>
      <c r="GQ413" s="13"/>
      <c r="GR413" s="13"/>
      <c r="GS413" s="13"/>
      <c r="GT413" s="13"/>
      <c r="GU413" s="13"/>
      <c r="GV413" s="13"/>
    </row>
    <row r="414" spans="1:204" x14ac:dyDescent="0.2">
      <c r="A414" s="117"/>
      <c r="B414" s="13"/>
      <c r="C414" s="13"/>
      <c r="D414" s="13"/>
      <c r="E414" s="13"/>
      <c r="F414" s="13"/>
      <c r="I414" s="171"/>
      <c r="J414" s="154"/>
      <c r="K414" s="13"/>
      <c r="L414" s="13"/>
      <c r="M414" s="13"/>
      <c r="N414" s="13"/>
      <c r="O414" s="13"/>
      <c r="P414" s="13"/>
      <c r="Q414" s="13"/>
      <c r="R414" s="13"/>
      <c r="S414" s="28"/>
      <c r="T414" s="13"/>
      <c r="W414" s="13"/>
      <c r="X414" s="13"/>
      <c r="Y414" s="13"/>
      <c r="Z414" s="13"/>
      <c r="AA414" s="13"/>
      <c r="AB414" s="13"/>
      <c r="AC414" s="13"/>
      <c r="AD414" s="13"/>
      <c r="AE414" s="13"/>
      <c r="AF414" s="13"/>
      <c r="AG414" s="13"/>
      <c r="AH414" s="13"/>
      <c r="AI414" s="13"/>
      <c r="AJ414" s="13"/>
      <c r="AK414" s="13"/>
      <c r="AL414" s="13"/>
      <c r="AM414" s="13"/>
      <c r="AN414" s="13"/>
      <c r="AO414" s="13"/>
      <c r="AP414" s="13"/>
      <c r="AQ414" s="13"/>
      <c r="AR414" s="13"/>
      <c r="AS414" s="13"/>
      <c r="AT414" s="13"/>
      <c r="AU414" s="13"/>
      <c r="AV414" s="13"/>
      <c r="AW414" s="13"/>
      <c r="AX414" s="13"/>
      <c r="AY414" s="13"/>
      <c r="AZ414" s="13"/>
      <c r="BA414" s="13"/>
      <c r="BB414" s="13"/>
      <c r="BC414" s="13"/>
      <c r="BD414" s="13"/>
      <c r="BE414" s="13"/>
      <c r="BF414" s="13"/>
      <c r="BG414" s="13"/>
      <c r="BH414" s="13"/>
      <c r="BI414" s="13"/>
      <c r="BJ414" s="13"/>
      <c r="BK414" s="13"/>
      <c r="BL414" s="13"/>
      <c r="BM414" s="13"/>
      <c r="BN414" s="13"/>
      <c r="BO414" s="13"/>
      <c r="BP414" s="13"/>
      <c r="BQ414" s="13"/>
      <c r="BR414" s="13"/>
      <c r="BS414" s="13"/>
      <c r="BT414" s="13"/>
      <c r="BU414" s="13"/>
      <c r="BV414" s="13"/>
      <c r="BW414" s="13"/>
      <c r="BX414" s="13"/>
      <c r="BY414" s="13"/>
      <c r="BZ414" s="13"/>
      <c r="CA414" s="13"/>
      <c r="CB414" s="13"/>
      <c r="CC414" s="13"/>
      <c r="CD414" s="13"/>
      <c r="CE414" s="13"/>
      <c r="CF414" s="13"/>
      <c r="CG414" s="13"/>
      <c r="CH414" s="13"/>
      <c r="CI414" s="13"/>
      <c r="CJ414" s="13"/>
      <c r="CK414" s="13"/>
      <c r="CL414" s="13"/>
      <c r="CM414" s="13"/>
      <c r="CN414" s="13"/>
      <c r="CO414" s="13"/>
      <c r="CP414" s="13"/>
      <c r="CQ414" s="13"/>
      <c r="CR414" s="13"/>
      <c r="CS414" s="13"/>
      <c r="CT414" s="13"/>
      <c r="CU414" s="13"/>
      <c r="CV414" s="13"/>
      <c r="CW414" s="13"/>
      <c r="CX414" s="13"/>
      <c r="CY414" s="13"/>
      <c r="CZ414" s="13"/>
      <c r="DA414" s="13"/>
      <c r="DB414" s="13"/>
      <c r="DC414" s="13"/>
      <c r="DD414" s="13"/>
      <c r="DE414" s="13"/>
      <c r="DF414" s="13"/>
      <c r="DG414" s="13"/>
      <c r="DH414" s="13"/>
      <c r="DI414" s="13"/>
      <c r="DJ414" s="13"/>
      <c r="DK414" s="13"/>
      <c r="DL414" s="13"/>
      <c r="DM414" s="13"/>
      <c r="DN414" s="13"/>
      <c r="DO414" s="13"/>
      <c r="DP414" s="13"/>
      <c r="DQ414" s="13"/>
      <c r="DR414" s="13"/>
      <c r="DS414" s="13"/>
      <c r="DT414" s="13"/>
      <c r="DU414" s="13"/>
      <c r="DV414" s="13"/>
      <c r="DW414" s="13"/>
      <c r="DX414" s="13"/>
      <c r="DY414" s="13"/>
      <c r="DZ414" s="13"/>
      <c r="EA414" s="13"/>
      <c r="EB414" s="13"/>
      <c r="EC414" s="13"/>
      <c r="ED414" s="13"/>
      <c r="EE414" s="13"/>
      <c r="EF414" s="13"/>
      <c r="EG414" s="13"/>
      <c r="EH414" s="13"/>
      <c r="EI414" s="13"/>
      <c r="EJ414" s="13"/>
      <c r="EK414" s="13"/>
      <c r="EL414" s="13"/>
      <c r="EM414" s="13"/>
      <c r="EN414" s="13"/>
      <c r="EO414" s="13"/>
      <c r="EP414" s="13"/>
      <c r="EQ414" s="13"/>
      <c r="ER414" s="13"/>
      <c r="ES414" s="13"/>
      <c r="ET414" s="13"/>
      <c r="EU414" s="13"/>
      <c r="EV414" s="13"/>
      <c r="EW414" s="13"/>
      <c r="EX414" s="13"/>
      <c r="EY414" s="13"/>
      <c r="EZ414" s="13"/>
      <c r="FA414" s="13"/>
      <c r="FB414" s="13"/>
      <c r="FC414" s="13"/>
      <c r="FD414" s="13"/>
      <c r="FE414" s="13"/>
      <c r="FF414" s="13"/>
      <c r="FG414" s="13"/>
      <c r="FH414" s="13"/>
      <c r="FI414" s="13"/>
      <c r="FJ414" s="13"/>
      <c r="FK414" s="13"/>
      <c r="FL414" s="13"/>
      <c r="FM414" s="13"/>
      <c r="FN414" s="13"/>
      <c r="FO414" s="13"/>
      <c r="FP414" s="13"/>
      <c r="FQ414" s="13"/>
      <c r="FR414" s="13"/>
      <c r="FS414" s="13"/>
      <c r="FT414" s="13"/>
      <c r="FU414" s="13"/>
      <c r="FV414" s="13"/>
      <c r="FW414" s="13"/>
      <c r="FX414" s="13"/>
      <c r="FY414" s="13"/>
      <c r="FZ414" s="13"/>
      <c r="GA414" s="13"/>
      <c r="GB414" s="13"/>
      <c r="GC414" s="13"/>
      <c r="GD414" s="13"/>
      <c r="GE414" s="13"/>
      <c r="GF414" s="13"/>
      <c r="GG414" s="13"/>
      <c r="GH414" s="13"/>
      <c r="GI414" s="13"/>
      <c r="GJ414" s="13"/>
      <c r="GK414" s="13"/>
      <c r="GL414" s="13"/>
      <c r="GM414" s="13"/>
      <c r="GN414" s="13"/>
      <c r="GO414" s="13"/>
      <c r="GP414" s="13"/>
      <c r="GQ414" s="13"/>
      <c r="GR414" s="13"/>
      <c r="GS414" s="13"/>
      <c r="GT414" s="13"/>
      <c r="GU414" s="13"/>
      <c r="GV414" s="13"/>
    </row>
    <row r="415" spans="1:204" x14ac:dyDescent="0.2">
      <c r="A415" s="117"/>
      <c r="B415" s="13"/>
      <c r="C415" s="13"/>
      <c r="D415" s="13"/>
      <c r="E415" s="13"/>
      <c r="F415" s="13"/>
      <c r="I415" s="171"/>
      <c r="J415" s="154"/>
      <c r="K415" s="13"/>
      <c r="L415" s="13"/>
      <c r="M415" s="13"/>
      <c r="N415" s="13"/>
      <c r="O415" s="13"/>
      <c r="P415" s="13"/>
      <c r="Q415" s="13"/>
      <c r="R415" s="13"/>
      <c r="S415" s="28"/>
      <c r="T415" s="13"/>
      <c r="W415" s="13"/>
      <c r="X415" s="13"/>
      <c r="Y415" s="13"/>
      <c r="Z415" s="13"/>
      <c r="AA415" s="13"/>
      <c r="AB415" s="13"/>
      <c r="AC415" s="13"/>
      <c r="AD415" s="13"/>
      <c r="AE415" s="13"/>
      <c r="AF415" s="13"/>
      <c r="AG415" s="13"/>
      <c r="AH415" s="13"/>
      <c r="AI415" s="13"/>
      <c r="AJ415" s="13"/>
      <c r="AK415" s="13"/>
      <c r="AL415" s="13"/>
      <c r="AM415" s="13"/>
      <c r="AN415" s="13"/>
      <c r="AO415" s="13"/>
      <c r="AP415" s="13"/>
      <c r="AQ415" s="13"/>
      <c r="AR415" s="13"/>
      <c r="AS415" s="13"/>
      <c r="AT415" s="13"/>
      <c r="AU415" s="13"/>
      <c r="AV415" s="13"/>
      <c r="AW415" s="13"/>
      <c r="AX415" s="13"/>
      <c r="AY415" s="13"/>
      <c r="AZ415" s="13"/>
      <c r="BA415" s="13"/>
      <c r="BB415" s="13"/>
      <c r="BC415" s="13"/>
      <c r="BD415" s="13"/>
      <c r="BE415" s="13"/>
      <c r="BF415" s="13"/>
      <c r="BG415" s="13"/>
      <c r="BH415" s="13"/>
      <c r="BI415" s="13"/>
      <c r="BJ415" s="13"/>
      <c r="BK415" s="13"/>
      <c r="BL415" s="13"/>
      <c r="BM415" s="13"/>
      <c r="BN415" s="13"/>
      <c r="BO415" s="13"/>
      <c r="BP415" s="13"/>
      <c r="BQ415" s="13"/>
      <c r="BR415" s="13"/>
      <c r="BS415" s="13"/>
      <c r="BT415" s="13"/>
      <c r="BU415" s="13"/>
      <c r="BV415" s="13"/>
      <c r="BW415" s="13"/>
      <c r="BX415" s="13"/>
      <c r="BY415" s="13"/>
      <c r="BZ415" s="13"/>
      <c r="CA415" s="13"/>
      <c r="CB415" s="13"/>
      <c r="CC415" s="13"/>
      <c r="CD415" s="13"/>
      <c r="CE415" s="13"/>
      <c r="CF415" s="13"/>
      <c r="CG415" s="13"/>
      <c r="CH415" s="13"/>
      <c r="CI415" s="13"/>
      <c r="CJ415" s="13"/>
      <c r="CK415" s="13"/>
      <c r="CL415" s="13"/>
      <c r="CM415" s="13"/>
      <c r="CN415" s="13"/>
      <c r="CO415" s="13"/>
      <c r="CP415" s="13"/>
      <c r="CQ415" s="13"/>
      <c r="CR415" s="13"/>
      <c r="CS415" s="13"/>
      <c r="CT415" s="13"/>
      <c r="CU415" s="13"/>
      <c r="CV415" s="13"/>
      <c r="CW415" s="13"/>
      <c r="CX415" s="13"/>
      <c r="CY415" s="13"/>
      <c r="CZ415" s="13"/>
      <c r="DA415" s="13"/>
      <c r="DB415" s="13"/>
      <c r="DC415" s="13"/>
      <c r="DD415" s="13"/>
      <c r="DE415" s="13"/>
      <c r="DF415" s="13"/>
      <c r="DG415" s="13"/>
      <c r="DH415" s="13"/>
      <c r="DI415" s="13"/>
      <c r="DJ415" s="13"/>
      <c r="DK415" s="13"/>
      <c r="DL415" s="13"/>
      <c r="DM415" s="13"/>
      <c r="DN415" s="13"/>
      <c r="DO415" s="13"/>
      <c r="DP415" s="13"/>
      <c r="DQ415" s="13"/>
      <c r="DR415" s="13"/>
      <c r="DS415" s="13"/>
      <c r="DT415" s="13"/>
      <c r="DU415" s="13"/>
      <c r="DV415" s="13"/>
      <c r="DW415" s="13"/>
      <c r="DX415" s="13"/>
      <c r="DY415" s="13"/>
      <c r="DZ415" s="13"/>
      <c r="EA415" s="13"/>
      <c r="EB415" s="13"/>
      <c r="EC415" s="13"/>
      <c r="ED415" s="13"/>
      <c r="EE415" s="13"/>
      <c r="EF415" s="13"/>
      <c r="EG415" s="13"/>
      <c r="EH415" s="13"/>
      <c r="EI415" s="13"/>
      <c r="EJ415" s="13"/>
      <c r="EK415" s="13"/>
      <c r="EL415" s="13"/>
      <c r="EM415" s="13"/>
      <c r="EN415" s="13"/>
      <c r="EO415" s="13"/>
      <c r="EP415" s="13"/>
      <c r="EQ415" s="13"/>
      <c r="ER415" s="13"/>
      <c r="ES415" s="13"/>
      <c r="ET415" s="13"/>
      <c r="EU415" s="13"/>
      <c r="EV415" s="13"/>
      <c r="EW415" s="13"/>
      <c r="EX415" s="13"/>
      <c r="EY415" s="13"/>
      <c r="EZ415" s="13"/>
      <c r="FA415" s="13"/>
      <c r="FB415" s="13"/>
      <c r="FC415" s="13"/>
      <c r="FD415" s="13"/>
      <c r="FE415" s="13"/>
      <c r="FF415" s="13"/>
      <c r="FG415" s="13"/>
      <c r="FH415" s="13"/>
      <c r="FI415" s="13"/>
      <c r="FJ415" s="13"/>
      <c r="FK415" s="13"/>
      <c r="FL415" s="13"/>
      <c r="FM415" s="13"/>
      <c r="FN415" s="13"/>
      <c r="FO415" s="13"/>
      <c r="FP415" s="13"/>
      <c r="FQ415" s="13"/>
      <c r="FR415" s="13"/>
      <c r="FS415" s="13"/>
      <c r="FT415" s="13"/>
      <c r="FU415" s="13"/>
      <c r="FV415" s="13"/>
      <c r="FW415" s="13"/>
      <c r="FX415" s="13"/>
      <c r="FY415" s="13"/>
      <c r="FZ415" s="13"/>
      <c r="GA415" s="13"/>
      <c r="GB415" s="13"/>
      <c r="GC415" s="13"/>
      <c r="GD415" s="13"/>
      <c r="GE415" s="13"/>
      <c r="GF415" s="13"/>
      <c r="GG415" s="13"/>
      <c r="GH415" s="13"/>
      <c r="GI415" s="13"/>
      <c r="GJ415" s="13"/>
      <c r="GK415" s="13"/>
      <c r="GL415" s="13"/>
      <c r="GM415" s="13"/>
      <c r="GN415" s="13"/>
      <c r="GO415" s="13"/>
      <c r="GP415" s="13"/>
      <c r="GQ415" s="13"/>
      <c r="GR415" s="13"/>
      <c r="GS415" s="13"/>
      <c r="GT415" s="13"/>
      <c r="GU415" s="13"/>
      <c r="GV415" s="13"/>
    </row>
    <row r="416" spans="1:204" x14ac:dyDescent="0.2">
      <c r="A416" s="117"/>
      <c r="B416" s="13"/>
      <c r="C416" s="13"/>
      <c r="D416" s="13"/>
      <c r="E416" s="13"/>
      <c r="F416" s="13"/>
      <c r="I416" s="171"/>
      <c r="J416" s="154"/>
      <c r="K416" s="13"/>
      <c r="L416" s="13"/>
      <c r="M416" s="13"/>
      <c r="N416" s="13"/>
      <c r="O416" s="13"/>
      <c r="P416" s="13"/>
      <c r="Q416" s="13"/>
      <c r="R416" s="13"/>
      <c r="S416" s="28"/>
      <c r="T416" s="13"/>
      <c r="W416" s="13"/>
      <c r="X416" s="13"/>
      <c r="Y416" s="13"/>
      <c r="Z416" s="13"/>
      <c r="AA416" s="13"/>
      <c r="AB416" s="13"/>
      <c r="AC416" s="13"/>
      <c r="AD416" s="13"/>
      <c r="AE416" s="13"/>
      <c r="AF416" s="13"/>
      <c r="AG416" s="13"/>
      <c r="AH416" s="13"/>
      <c r="AI416" s="13"/>
      <c r="AJ416" s="13"/>
      <c r="AK416" s="13"/>
      <c r="AL416" s="13"/>
      <c r="AM416" s="13"/>
      <c r="AN416" s="13"/>
      <c r="AO416" s="13"/>
      <c r="AP416" s="13"/>
      <c r="AQ416" s="13"/>
      <c r="AR416" s="13"/>
      <c r="AS416" s="13"/>
      <c r="AT416" s="13"/>
      <c r="AU416" s="13"/>
      <c r="AV416" s="13"/>
      <c r="AW416" s="13"/>
      <c r="AX416" s="13"/>
      <c r="AY416" s="13"/>
      <c r="AZ416" s="13"/>
      <c r="BA416" s="13"/>
      <c r="BB416" s="13"/>
      <c r="BC416" s="13"/>
      <c r="BD416" s="13"/>
      <c r="BE416" s="13"/>
      <c r="BF416" s="13"/>
      <c r="BG416" s="13"/>
      <c r="BH416" s="13"/>
      <c r="BI416" s="13"/>
      <c r="BJ416" s="13"/>
      <c r="BK416" s="13"/>
      <c r="BL416" s="13"/>
      <c r="BM416" s="13"/>
      <c r="BN416" s="13"/>
      <c r="BO416" s="13"/>
      <c r="BP416" s="13"/>
      <c r="BQ416" s="13"/>
      <c r="BR416" s="13"/>
      <c r="BS416" s="13"/>
      <c r="BT416" s="13"/>
      <c r="BU416" s="13"/>
      <c r="BV416" s="13"/>
      <c r="BW416" s="13"/>
      <c r="BX416" s="13"/>
      <c r="BY416" s="13"/>
      <c r="BZ416" s="13"/>
      <c r="CA416" s="13"/>
      <c r="CB416" s="13"/>
      <c r="CC416" s="13"/>
      <c r="CD416" s="13"/>
      <c r="CE416" s="13"/>
      <c r="CF416" s="13"/>
      <c r="CG416" s="13"/>
      <c r="CH416" s="13"/>
      <c r="CI416" s="13"/>
      <c r="CJ416" s="13"/>
      <c r="CK416" s="13"/>
      <c r="CL416" s="13"/>
      <c r="CM416" s="13"/>
      <c r="CN416" s="13"/>
      <c r="CO416" s="13"/>
      <c r="CP416" s="13"/>
      <c r="CQ416" s="13"/>
      <c r="CR416" s="13"/>
      <c r="CS416" s="13"/>
      <c r="CT416" s="13"/>
      <c r="CU416" s="13"/>
      <c r="CV416" s="13"/>
      <c r="CW416" s="13"/>
      <c r="CX416" s="13"/>
      <c r="CY416" s="13"/>
      <c r="CZ416" s="13"/>
      <c r="DA416" s="13"/>
      <c r="DB416" s="13"/>
      <c r="DC416" s="13"/>
      <c r="DD416" s="13"/>
      <c r="DE416" s="13"/>
      <c r="DF416" s="13"/>
      <c r="DG416" s="13"/>
      <c r="DH416" s="13"/>
      <c r="DI416" s="13"/>
      <c r="DJ416" s="13"/>
      <c r="DK416" s="13"/>
      <c r="DL416" s="13"/>
      <c r="DM416" s="13"/>
      <c r="DN416" s="13"/>
      <c r="DO416" s="13"/>
      <c r="DP416" s="13"/>
      <c r="DQ416" s="13"/>
      <c r="DR416" s="13"/>
      <c r="DS416" s="13"/>
      <c r="DT416" s="13"/>
      <c r="DU416" s="13"/>
      <c r="DV416" s="13"/>
      <c r="DW416" s="13"/>
      <c r="DX416" s="13"/>
      <c r="DY416" s="13"/>
      <c r="DZ416" s="13"/>
      <c r="EA416" s="13"/>
      <c r="EB416" s="13"/>
      <c r="EC416" s="13"/>
      <c r="ED416" s="13"/>
      <c r="EE416" s="13"/>
      <c r="EF416" s="13"/>
      <c r="EG416" s="13"/>
      <c r="EH416" s="13"/>
      <c r="EI416" s="13"/>
      <c r="EJ416" s="13"/>
      <c r="EK416" s="13"/>
      <c r="EL416" s="13"/>
      <c r="EM416" s="13"/>
      <c r="EN416" s="13"/>
      <c r="EO416" s="13"/>
      <c r="EP416" s="13"/>
      <c r="EQ416" s="13"/>
      <c r="ER416" s="13"/>
      <c r="ES416" s="13"/>
      <c r="ET416" s="13"/>
      <c r="EU416" s="13"/>
      <c r="EV416" s="13"/>
      <c r="EW416" s="13"/>
      <c r="EX416" s="13"/>
      <c r="EY416" s="13"/>
      <c r="EZ416" s="13"/>
      <c r="FA416" s="13"/>
      <c r="FB416" s="13"/>
      <c r="FC416" s="13"/>
      <c r="FD416" s="13"/>
      <c r="FE416" s="13"/>
      <c r="FF416" s="13"/>
      <c r="FG416" s="13"/>
      <c r="FH416" s="13"/>
      <c r="FI416" s="13"/>
      <c r="FJ416" s="13"/>
      <c r="FK416" s="13"/>
      <c r="FL416" s="13"/>
      <c r="FM416" s="13"/>
      <c r="FN416" s="13"/>
      <c r="FO416" s="13"/>
      <c r="FP416" s="13"/>
      <c r="FQ416" s="13"/>
      <c r="FR416" s="13"/>
      <c r="FS416" s="13"/>
      <c r="FT416" s="13"/>
      <c r="FU416" s="13"/>
      <c r="FV416" s="13"/>
      <c r="FW416" s="13"/>
      <c r="FX416" s="13"/>
      <c r="FY416" s="13"/>
      <c r="FZ416" s="13"/>
      <c r="GA416" s="13"/>
      <c r="GB416" s="13"/>
      <c r="GC416" s="13"/>
      <c r="GD416" s="13"/>
      <c r="GE416" s="13"/>
      <c r="GF416" s="13"/>
      <c r="GG416" s="13"/>
      <c r="GH416" s="13"/>
      <c r="GI416" s="13"/>
      <c r="GJ416" s="13"/>
      <c r="GK416" s="13"/>
      <c r="GL416" s="13"/>
      <c r="GM416" s="13"/>
      <c r="GN416" s="13"/>
      <c r="GO416" s="13"/>
      <c r="GP416" s="13"/>
      <c r="GQ416" s="13"/>
      <c r="GR416" s="13"/>
      <c r="GS416" s="13"/>
      <c r="GT416" s="13"/>
      <c r="GU416" s="13"/>
      <c r="GV416" s="13"/>
    </row>
    <row r="417" spans="1:204" x14ac:dyDescent="0.2">
      <c r="A417" s="117"/>
      <c r="B417" s="13"/>
      <c r="C417" s="13"/>
      <c r="D417" s="13"/>
      <c r="E417" s="13"/>
      <c r="F417" s="13"/>
      <c r="I417" s="171"/>
      <c r="J417" s="154"/>
      <c r="K417" s="13"/>
      <c r="L417" s="13"/>
      <c r="M417" s="13"/>
      <c r="N417" s="13"/>
      <c r="O417" s="13"/>
      <c r="P417" s="13"/>
      <c r="Q417" s="13"/>
      <c r="R417" s="13"/>
      <c r="S417" s="28"/>
      <c r="T417" s="13"/>
      <c r="W417" s="13"/>
      <c r="X417" s="13"/>
      <c r="Y417" s="13"/>
      <c r="Z417" s="13"/>
      <c r="AA417" s="13"/>
      <c r="AB417" s="13"/>
      <c r="AC417" s="13"/>
      <c r="AD417" s="13"/>
      <c r="AE417" s="13"/>
      <c r="AF417" s="13"/>
      <c r="AG417" s="13"/>
      <c r="AH417" s="13"/>
      <c r="AI417" s="13"/>
      <c r="AJ417" s="13"/>
      <c r="AK417" s="13"/>
      <c r="AL417" s="13"/>
      <c r="AM417" s="13"/>
      <c r="AN417" s="13"/>
      <c r="AO417" s="13"/>
      <c r="AP417" s="13"/>
      <c r="AQ417" s="13"/>
      <c r="AR417" s="13"/>
      <c r="AS417" s="13"/>
      <c r="AT417" s="13"/>
      <c r="AU417" s="13"/>
      <c r="AV417" s="13"/>
      <c r="AW417" s="13"/>
      <c r="AX417" s="13"/>
      <c r="AY417" s="13"/>
      <c r="AZ417" s="13"/>
      <c r="BA417" s="13"/>
      <c r="BB417" s="13"/>
      <c r="BC417" s="13"/>
      <c r="BD417" s="13"/>
      <c r="BE417" s="13"/>
      <c r="BF417" s="13"/>
      <c r="BG417" s="13"/>
      <c r="BH417" s="13"/>
      <c r="BI417" s="13"/>
      <c r="BJ417" s="13"/>
      <c r="BK417" s="13"/>
      <c r="BL417" s="13"/>
      <c r="BM417" s="13"/>
      <c r="BN417" s="13"/>
      <c r="BO417" s="13"/>
      <c r="BP417" s="13"/>
      <c r="BQ417" s="13"/>
      <c r="BR417" s="13"/>
      <c r="BS417" s="13"/>
      <c r="BT417" s="13"/>
      <c r="BU417" s="13"/>
      <c r="BV417" s="13"/>
      <c r="BW417" s="13"/>
      <c r="BX417" s="13"/>
      <c r="BY417" s="13"/>
      <c r="BZ417" s="13"/>
      <c r="CA417" s="13"/>
      <c r="CB417" s="13"/>
      <c r="CC417" s="13"/>
      <c r="CD417" s="13"/>
      <c r="CE417" s="13"/>
      <c r="CF417" s="13"/>
      <c r="CG417" s="13"/>
      <c r="CH417" s="13"/>
      <c r="CI417" s="13"/>
      <c r="CJ417" s="13"/>
      <c r="CK417" s="13"/>
      <c r="CL417" s="13"/>
      <c r="CM417" s="13"/>
      <c r="CN417" s="13"/>
      <c r="CO417" s="13"/>
      <c r="CP417" s="13"/>
      <c r="CQ417" s="13"/>
      <c r="CR417" s="13"/>
      <c r="CS417" s="13"/>
      <c r="CT417" s="13"/>
      <c r="CU417" s="13"/>
      <c r="CV417" s="13"/>
      <c r="CW417" s="13"/>
      <c r="CX417" s="13"/>
      <c r="CY417" s="13"/>
      <c r="CZ417" s="13"/>
      <c r="DA417" s="13"/>
      <c r="DB417" s="13"/>
      <c r="DC417" s="13"/>
      <c r="DD417" s="13"/>
      <c r="DE417" s="13"/>
      <c r="DF417" s="13"/>
      <c r="DG417" s="13"/>
      <c r="DH417" s="13"/>
      <c r="DI417" s="13"/>
      <c r="DJ417" s="13"/>
      <c r="DK417" s="13"/>
      <c r="DL417" s="13"/>
      <c r="DM417" s="13"/>
      <c r="DN417" s="13"/>
      <c r="DO417" s="13"/>
      <c r="DP417" s="13"/>
      <c r="DQ417" s="13"/>
      <c r="DR417" s="13"/>
      <c r="DS417" s="13"/>
      <c r="DT417" s="13"/>
      <c r="DU417" s="13"/>
      <c r="DV417" s="13"/>
      <c r="DW417" s="13"/>
      <c r="DX417" s="13"/>
      <c r="DY417" s="13"/>
      <c r="DZ417" s="13"/>
      <c r="EA417" s="13"/>
      <c r="EB417" s="13"/>
      <c r="EC417" s="13"/>
      <c r="ED417" s="13"/>
      <c r="EE417" s="13"/>
      <c r="EF417" s="13"/>
      <c r="EG417" s="13"/>
      <c r="EH417" s="13"/>
      <c r="EI417" s="13"/>
      <c r="EJ417" s="13"/>
      <c r="EK417" s="13"/>
      <c r="EL417" s="13"/>
      <c r="EM417" s="13"/>
      <c r="EN417" s="13"/>
      <c r="EO417" s="13"/>
      <c r="EP417" s="13"/>
      <c r="EQ417" s="13"/>
      <c r="ER417" s="13"/>
      <c r="ES417" s="13"/>
      <c r="ET417" s="13"/>
      <c r="EU417" s="13"/>
      <c r="EV417" s="13"/>
      <c r="EW417" s="13"/>
      <c r="EX417" s="13"/>
      <c r="EY417" s="13"/>
      <c r="EZ417" s="13"/>
      <c r="FA417" s="13"/>
      <c r="FB417" s="13"/>
      <c r="FC417" s="13"/>
      <c r="FD417" s="13"/>
      <c r="FE417" s="13"/>
      <c r="FF417" s="13"/>
      <c r="FG417" s="13"/>
      <c r="FH417" s="13"/>
      <c r="FI417" s="13"/>
      <c r="FJ417" s="13"/>
      <c r="FK417" s="13"/>
      <c r="FL417" s="13"/>
      <c r="FM417" s="13"/>
      <c r="FN417" s="13"/>
      <c r="FO417" s="13"/>
      <c r="FP417" s="13"/>
      <c r="FQ417" s="13"/>
      <c r="FR417" s="13"/>
      <c r="FS417" s="13"/>
      <c r="FT417" s="13"/>
      <c r="FU417" s="13"/>
      <c r="FV417" s="13"/>
      <c r="FW417" s="13"/>
      <c r="FX417" s="13"/>
      <c r="FY417" s="13"/>
      <c r="FZ417" s="13"/>
      <c r="GA417" s="13"/>
      <c r="GB417" s="13"/>
      <c r="GC417" s="13"/>
      <c r="GD417" s="13"/>
      <c r="GE417" s="13"/>
      <c r="GF417" s="13"/>
      <c r="GG417" s="13"/>
      <c r="GH417" s="13"/>
      <c r="GI417" s="13"/>
      <c r="GJ417" s="13"/>
      <c r="GK417" s="13"/>
      <c r="GL417" s="13"/>
      <c r="GM417" s="13"/>
      <c r="GN417" s="13"/>
      <c r="GO417" s="13"/>
      <c r="GP417" s="13"/>
      <c r="GQ417" s="13"/>
      <c r="GR417" s="13"/>
      <c r="GS417" s="13"/>
      <c r="GT417" s="13"/>
      <c r="GU417" s="13"/>
      <c r="GV417" s="13"/>
    </row>
    <row r="418" spans="1:204" x14ac:dyDescent="0.2">
      <c r="A418" s="117"/>
      <c r="B418" s="13"/>
      <c r="C418" s="13"/>
      <c r="D418" s="13"/>
      <c r="E418" s="13"/>
      <c r="F418" s="13"/>
      <c r="I418" s="171"/>
      <c r="J418" s="154"/>
      <c r="K418" s="13"/>
      <c r="L418" s="13"/>
      <c r="M418" s="13"/>
      <c r="N418" s="13"/>
      <c r="O418" s="13"/>
      <c r="P418" s="13"/>
      <c r="Q418" s="13"/>
      <c r="R418" s="13"/>
      <c r="S418" s="28"/>
      <c r="T418" s="13"/>
      <c r="W418" s="13"/>
      <c r="X418" s="13"/>
      <c r="Y418" s="13"/>
      <c r="Z418" s="13"/>
      <c r="AA418" s="13"/>
      <c r="AB418" s="13"/>
      <c r="AC418" s="13"/>
      <c r="AD418" s="13"/>
      <c r="AE418" s="13"/>
      <c r="AF418" s="13"/>
      <c r="AG418" s="13"/>
      <c r="AH418" s="13"/>
      <c r="AI418" s="13"/>
      <c r="AJ418" s="13"/>
      <c r="AK418" s="13"/>
      <c r="AL418" s="13"/>
      <c r="AM418" s="13"/>
      <c r="AN418" s="13"/>
      <c r="AO418" s="13"/>
      <c r="AP418" s="13"/>
      <c r="AQ418" s="13"/>
      <c r="AR418" s="13"/>
      <c r="AS418" s="13"/>
      <c r="AT418" s="13"/>
      <c r="AU418" s="13"/>
      <c r="AV418" s="13"/>
      <c r="AW418" s="13"/>
      <c r="AX418" s="13"/>
      <c r="AY418" s="13"/>
      <c r="AZ418" s="13"/>
      <c r="BA418" s="13"/>
      <c r="BB418" s="13"/>
      <c r="BC418" s="13"/>
      <c r="BD418" s="13"/>
      <c r="BE418" s="13"/>
      <c r="BF418" s="13"/>
      <c r="BG418" s="13"/>
      <c r="BH418" s="13"/>
      <c r="BI418" s="13"/>
      <c r="BJ418" s="13"/>
      <c r="BK418" s="13"/>
      <c r="BL418" s="13"/>
      <c r="BM418" s="13"/>
      <c r="BN418" s="13"/>
      <c r="BO418" s="13"/>
      <c r="BP418" s="13"/>
      <c r="BQ418" s="13"/>
      <c r="BR418" s="13"/>
      <c r="BS418" s="13"/>
      <c r="BT418" s="13"/>
      <c r="BU418" s="13"/>
      <c r="BV418" s="13"/>
      <c r="BW418" s="13"/>
      <c r="BX418" s="13"/>
      <c r="BY418" s="13"/>
      <c r="BZ418" s="13"/>
      <c r="CA418" s="13"/>
      <c r="CB418" s="13"/>
      <c r="CC418" s="13"/>
      <c r="CD418" s="13"/>
      <c r="CE418" s="13"/>
      <c r="CF418" s="13"/>
      <c r="CG418" s="13"/>
      <c r="CH418" s="13"/>
      <c r="CI418" s="13"/>
      <c r="CJ418" s="13"/>
      <c r="CK418" s="13"/>
      <c r="CL418" s="13"/>
      <c r="CM418" s="13"/>
      <c r="CN418" s="13"/>
      <c r="CO418" s="13"/>
      <c r="CP418" s="13"/>
      <c r="CQ418" s="13"/>
      <c r="CR418" s="13"/>
      <c r="CS418" s="13"/>
      <c r="CT418" s="13"/>
      <c r="CU418" s="13"/>
      <c r="CV418" s="13"/>
      <c r="CW418" s="13"/>
      <c r="CX418" s="13"/>
      <c r="CY418" s="13"/>
      <c r="CZ418" s="13"/>
      <c r="DA418" s="13"/>
      <c r="DB418" s="13"/>
      <c r="DC418" s="13"/>
      <c r="DD418" s="13"/>
      <c r="DE418" s="13"/>
      <c r="DF418" s="13"/>
      <c r="DG418" s="13"/>
      <c r="DH418" s="13"/>
      <c r="DI418" s="13"/>
      <c r="DJ418" s="13"/>
      <c r="DK418" s="13"/>
      <c r="DL418" s="13"/>
      <c r="DM418" s="13"/>
      <c r="DN418" s="13"/>
      <c r="DO418" s="13"/>
      <c r="DP418" s="13"/>
      <c r="DQ418" s="13"/>
      <c r="DR418" s="13"/>
      <c r="DS418" s="13"/>
      <c r="DT418" s="13"/>
      <c r="DU418" s="13"/>
      <c r="DV418" s="13"/>
      <c r="DW418" s="13"/>
      <c r="DX418" s="13"/>
      <c r="DY418" s="13"/>
      <c r="DZ418" s="13"/>
      <c r="EA418" s="13"/>
      <c r="EB418" s="13"/>
      <c r="EC418" s="13"/>
      <c r="ED418" s="13"/>
      <c r="EE418" s="13"/>
      <c r="EF418" s="13"/>
      <c r="EG418" s="13"/>
      <c r="EH418" s="13"/>
      <c r="EI418" s="13"/>
      <c r="EJ418" s="13"/>
      <c r="EK418" s="13"/>
      <c r="EL418" s="13"/>
      <c r="EM418" s="13"/>
      <c r="EN418" s="13"/>
      <c r="EO418" s="13"/>
      <c r="EP418" s="13"/>
      <c r="EQ418" s="13"/>
      <c r="ER418" s="13"/>
      <c r="ES418" s="13"/>
      <c r="ET418" s="13"/>
      <c r="EU418" s="13"/>
      <c r="EV418" s="13"/>
      <c r="EW418" s="13"/>
      <c r="EX418" s="13"/>
      <c r="EY418" s="13"/>
      <c r="EZ418" s="13"/>
      <c r="FA418" s="13"/>
      <c r="FB418" s="13"/>
      <c r="FC418" s="13"/>
      <c r="FD418" s="13"/>
      <c r="FE418" s="13"/>
      <c r="FF418" s="13"/>
      <c r="FG418" s="13"/>
      <c r="FH418" s="13"/>
      <c r="FI418" s="13"/>
      <c r="FJ418" s="13"/>
      <c r="FK418" s="13"/>
      <c r="FL418" s="13"/>
      <c r="FM418" s="13"/>
      <c r="FN418" s="13"/>
      <c r="FO418" s="13"/>
      <c r="FP418" s="13"/>
      <c r="FQ418" s="13"/>
      <c r="FR418" s="13"/>
      <c r="FS418" s="13"/>
      <c r="FT418" s="13"/>
      <c r="FU418" s="13"/>
      <c r="FV418" s="13"/>
      <c r="FW418" s="13"/>
      <c r="FX418" s="13"/>
      <c r="FY418" s="13"/>
      <c r="FZ418" s="13"/>
      <c r="GA418" s="13"/>
      <c r="GB418" s="13"/>
      <c r="GC418" s="13"/>
      <c r="GD418" s="13"/>
      <c r="GE418" s="13"/>
      <c r="GF418" s="13"/>
      <c r="GG418" s="13"/>
      <c r="GH418" s="13"/>
      <c r="GI418" s="13"/>
      <c r="GJ418" s="13"/>
      <c r="GK418" s="13"/>
      <c r="GL418" s="13"/>
      <c r="GM418" s="13"/>
      <c r="GN418" s="13"/>
      <c r="GO418" s="13"/>
      <c r="GP418" s="13"/>
      <c r="GQ418" s="13"/>
      <c r="GR418" s="13"/>
      <c r="GS418" s="13"/>
      <c r="GT418" s="13"/>
      <c r="GU418" s="13"/>
      <c r="GV418" s="13"/>
    </row>
    <row r="419" spans="1:204" x14ac:dyDescent="0.2">
      <c r="A419" s="117"/>
      <c r="B419" s="13"/>
      <c r="C419" s="13"/>
      <c r="D419" s="13"/>
      <c r="E419" s="13"/>
      <c r="F419" s="13"/>
      <c r="I419" s="171"/>
      <c r="J419" s="154"/>
      <c r="K419" s="13"/>
      <c r="L419" s="13"/>
      <c r="M419" s="13"/>
      <c r="N419" s="13"/>
      <c r="O419" s="13"/>
      <c r="P419" s="13"/>
      <c r="Q419" s="13"/>
      <c r="R419" s="13"/>
      <c r="S419" s="28"/>
      <c r="T419" s="13"/>
      <c r="W419" s="13"/>
      <c r="X419" s="13"/>
      <c r="Y419" s="13"/>
      <c r="Z419" s="13"/>
      <c r="AA419" s="13"/>
      <c r="AB419" s="13"/>
      <c r="AC419" s="13"/>
      <c r="AD419" s="13"/>
      <c r="AE419" s="13"/>
      <c r="AF419" s="13"/>
      <c r="AG419" s="13"/>
      <c r="AH419" s="13"/>
      <c r="AI419" s="13"/>
      <c r="AJ419" s="13"/>
      <c r="AK419" s="13"/>
      <c r="AL419" s="13"/>
      <c r="AM419" s="13"/>
      <c r="AN419" s="13"/>
      <c r="AO419" s="13"/>
      <c r="AP419" s="13"/>
      <c r="AQ419" s="13"/>
      <c r="AR419" s="13"/>
      <c r="AS419" s="13"/>
      <c r="AT419" s="13"/>
      <c r="AU419" s="13"/>
      <c r="AV419" s="13"/>
      <c r="AW419" s="13"/>
      <c r="AX419" s="13"/>
      <c r="AY419" s="13"/>
      <c r="AZ419" s="13"/>
      <c r="BA419" s="13"/>
      <c r="BB419" s="13"/>
      <c r="BC419" s="13"/>
      <c r="BD419" s="13"/>
      <c r="BE419" s="13"/>
      <c r="BF419" s="13"/>
      <c r="BG419" s="13"/>
      <c r="BH419" s="13"/>
      <c r="BI419" s="13"/>
      <c r="BJ419" s="13"/>
      <c r="BK419" s="13"/>
      <c r="BL419" s="13"/>
      <c r="BM419" s="13"/>
      <c r="BN419" s="13"/>
      <c r="BO419" s="13"/>
      <c r="BP419" s="13"/>
      <c r="BQ419" s="13"/>
      <c r="BR419" s="13"/>
      <c r="BS419" s="13"/>
      <c r="BT419" s="13"/>
      <c r="BU419" s="13"/>
      <c r="BV419" s="13"/>
      <c r="BW419" s="13"/>
      <c r="BX419" s="13"/>
      <c r="BY419" s="13"/>
      <c r="BZ419" s="13"/>
      <c r="CA419" s="13"/>
      <c r="CB419" s="13"/>
      <c r="CC419" s="13"/>
      <c r="CD419" s="13"/>
      <c r="CE419" s="13"/>
      <c r="CF419" s="13"/>
      <c r="CG419" s="13"/>
      <c r="CH419" s="13"/>
      <c r="CI419" s="13"/>
      <c r="CJ419" s="13"/>
      <c r="CK419" s="13"/>
      <c r="CL419" s="13"/>
      <c r="CM419" s="13"/>
      <c r="CN419" s="13"/>
      <c r="CO419" s="13"/>
      <c r="CP419" s="13"/>
      <c r="CQ419" s="13"/>
      <c r="CR419" s="13"/>
      <c r="CS419" s="13"/>
      <c r="CT419" s="13"/>
      <c r="CU419" s="13"/>
      <c r="CV419" s="13"/>
      <c r="CW419" s="13"/>
      <c r="CX419" s="13"/>
      <c r="CY419" s="13"/>
      <c r="CZ419" s="13"/>
      <c r="DA419" s="13"/>
      <c r="DB419" s="13"/>
      <c r="DC419" s="13"/>
      <c r="DD419" s="13"/>
      <c r="DE419" s="13"/>
      <c r="DF419" s="13"/>
      <c r="DG419" s="13"/>
      <c r="DH419" s="13"/>
      <c r="DI419" s="13"/>
      <c r="DJ419" s="13"/>
      <c r="DK419" s="13"/>
      <c r="DL419" s="13"/>
      <c r="DM419" s="13"/>
      <c r="DN419" s="13"/>
      <c r="DO419" s="13"/>
      <c r="DP419" s="13"/>
      <c r="DQ419" s="13"/>
      <c r="DR419" s="13"/>
      <c r="DS419" s="13"/>
      <c r="DT419" s="13"/>
      <c r="DU419" s="13"/>
      <c r="DV419" s="13"/>
      <c r="DW419" s="13"/>
      <c r="DX419" s="13"/>
      <c r="DY419" s="13"/>
      <c r="DZ419" s="13"/>
      <c r="EA419" s="13"/>
      <c r="EB419" s="13"/>
      <c r="EC419" s="13"/>
      <c r="ED419" s="13"/>
      <c r="EE419" s="13"/>
      <c r="EF419" s="13"/>
      <c r="EG419" s="13"/>
      <c r="EH419" s="13"/>
      <c r="EI419" s="13"/>
      <c r="EJ419" s="13"/>
      <c r="EK419" s="13"/>
      <c r="EL419" s="13"/>
      <c r="EM419" s="13"/>
      <c r="EN419" s="13"/>
      <c r="EO419" s="13"/>
      <c r="EP419" s="13"/>
      <c r="EQ419" s="13"/>
      <c r="ER419" s="13"/>
      <c r="ES419" s="13"/>
      <c r="ET419" s="13"/>
      <c r="EU419" s="13"/>
      <c r="EV419" s="13"/>
      <c r="EW419" s="13"/>
      <c r="EX419" s="13"/>
      <c r="EY419" s="13"/>
      <c r="EZ419" s="13"/>
      <c r="FA419" s="13"/>
      <c r="FB419" s="13"/>
      <c r="FC419" s="13"/>
      <c r="FD419" s="13"/>
      <c r="FE419" s="13"/>
      <c r="FF419" s="13"/>
      <c r="FG419" s="13"/>
      <c r="FH419" s="13"/>
      <c r="FI419" s="13"/>
      <c r="FJ419" s="13"/>
      <c r="FK419" s="13"/>
      <c r="FL419" s="13"/>
      <c r="FM419" s="13"/>
      <c r="FN419" s="13"/>
      <c r="FO419" s="13"/>
      <c r="FP419" s="13"/>
      <c r="FQ419" s="13"/>
      <c r="FR419" s="13"/>
      <c r="FS419" s="13"/>
      <c r="FT419" s="13"/>
      <c r="FU419" s="13"/>
      <c r="FV419" s="13"/>
      <c r="FW419" s="13"/>
      <c r="FX419" s="13"/>
      <c r="FY419" s="13"/>
      <c r="FZ419" s="13"/>
      <c r="GA419" s="13"/>
      <c r="GB419" s="13"/>
      <c r="GC419" s="13"/>
      <c r="GD419" s="13"/>
      <c r="GE419" s="13"/>
      <c r="GF419" s="13"/>
      <c r="GG419" s="13"/>
      <c r="GH419" s="13"/>
      <c r="GI419" s="13"/>
      <c r="GJ419" s="13"/>
      <c r="GK419" s="13"/>
      <c r="GL419" s="13"/>
      <c r="GM419" s="13"/>
      <c r="GN419" s="13"/>
      <c r="GO419" s="13"/>
      <c r="GP419" s="13"/>
      <c r="GQ419" s="13"/>
      <c r="GR419" s="13"/>
      <c r="GS419" s="13"/>
      <c r="GT419" s="13"/>
      <c r="GU419" s="13"/>
      <c r="GV419" s="13"/>
    </row>
    <row r="420" spans="1:204" x14ac:dyDescent="0.2">
      <c r="A420" s="117"/>
      <c r="B420" s="13"/>
      <c r="C420" s="13"/>
      <c r="D420" s="13"/>
      <c r="E420" s="13"/>
      <c r="F420" s="13"/>
      <c r="I420" s="171"/>
      <c r="J420" s="154"/>
      <c r="K420" s="13"/>
      <c r="L420" s="13"/>
      <c r="M420" s="13"/>
      <c r="N420" s="13"/>
      <c r="O420" s="13"/>
      <c r="P420" s="13"/>
      <c r="Q420" s="13"/>
      <c r="R420" s="13"/>
      <c r="S420" s="28"/>
      <c r="T420" s="13"/>
      <c r="W420" s="13"/>
      <c r="X420" s="13"/>
      <c r="Y420" s="13"/>
      <c r="Z420" s="13"/>
      <c r="AA420" s="13"/>
      <c r="AB420" s="13"/>
      <c r="AC420" s="13"/>
      <c r="AD420" s="13"/>
      <c r="AE420" s="13"/>
      <c r="AF420" s="13"/>
      <c r="AG420" s="13"/>
      <c r="AH420" s="13"/>
      <c r="AI420" s="13"/>
      <c r="AJ420" s="13"/>
      <c r="AK420" s="13"/>
      <c r="AL420" s="13"/>
      <c r="AM420" s="13"/>
      <c r="AN420" s="13"/>
      <c r="AO420" s="13"/>
      <c r="AP420" s="13"/>
      <c r="AQ420" s="13"/>
      <c r="AR420" s="13"/>
      <c r="AS420" s="13"/>
      <c r="AT420" s="13"/>
      <c r="AU420" s="13"/>
      <c r="AV420" s="13"/>
      <c r="AW420" s="13"/>
      <c r="AX420" s="13"/>
      <c r="AY420" s="13"/>
      <c r="AZ420" s="13"/>
      <c r="BA420" s="13"/>
      <c r="BB420" s="13"/>
      <c r="BC420" s="13"/>
      <c r="BD420" s="13"/>
      <c r="BE420" s="13"/>
      <c r="BF420" s="13"/>
      <c r="BG420" s="13"/>
      <c r="BH420" s="13"/>
      <c r="BI420" s="13"/>
      <c r="BJ420" s="13"/>
      <c r="BK420" s="13"/>
      <c r="BL420" s="13"/>
      <c r="BM420" s="13"/>
      <c r="BN420" s="13"/>
      <c r="BO420" s="13"/>
      <c r="BP420" s="13"/>
      <c r="BQ420" s="13"/>
      <c r="BR420" s="13"/>
      <c r="BS420" s="13"/>
      <c r="BT420" s="13"/>
      <c r="BU420" s="13"/>
      <c r="BV420" s="13"/>
      <c r="BW420" s="13"/>
      <c r="BX420" s="13"/>
      <c r="BY420" s="13"/>
      <c r="BZ420" s="13"/>
      <c r="CA420" s="13"/>
      <c r="CB420" s="13"/>
      <c r="CC420" s="13"/>
      <c r="CD420" s="13"/>
      <c r="CE420" s="13"/>
      <c r="CF420" s="13"/>
      <c r="CG420" s="13"/>
      <c r="CH420" s="13"/>
      <c r="CI420" s="13"/>
      <c r="CJ420" s="13"/>
      <c r="CK420" s="13"/>
      <c r="CL420" s="13"/>
      <c r="CM420" s="13"/>
      <c r="CN420" s="13"/>
      <c r="CO420" s="13"/>
      <c r="CP420" s="13"/>
      <c r="CQ420" s="13"/>
      <c r="CR420" s="13"/>
      <c r="CS420" s="13"/>
      <c r="CT420" s="13"/>
      <c r="CU420" s="13"/>
      <c r="CV420" s="13"/>
      <c r="CW420" s="13"/>
      <c r="CX420" s="13"/>
      <c r="CY420" s="13"/>
      <c r="CZ420" s="13"/>
      <c r="DA420" s="13"/>
      <c r="DB420" s="13"/>
      <c r="DC420" s="13"/>
      <c r="DD420" s="13"/>
      <c r="DE420" s="13"/>
      <c r="DF420" s="13"/>
      <c r="DG420" s="13"/>
      <c r="DH420" s="13"/>
      <c r="DI420" s="13"/>
      <c r="DJ420" s="13"/>
      <c r="DK420" s="13"/>
      <c r="DL420" s="13"/>
      <c r="DM420" s="13"/>
      <c r="DN420" s="13"/>
      <c r="DO420" s="13"/>
      <c r="DP420" s="13"/>
      <c r="DQ420" s="13"/>
      <c r="DR420" s="13"/>
      <c r="DS420" s="13"/>
      <c r="DT420" s="13"/>
      <c r="DU420" s="13"/>
      <c r="DV420" s="13"/>
      <c r="DW420" s="13"/>
      <c r="DX420" s="13"/>
      <c r="DY420" s="13"/>
      <c r="DZ420" s="13"/>
      <c r="EA420" s="13"/>
      <c r="EB420" s="13"/>
      <c r="EC420" s="13"/>
      <c r="ED420" s="13"/>
      <c r="EE420" s="13"/>
      <c r="EF420" s="13"/>
      <c r="EG420" s="13"/>
      <c r="EH420" s="13"/>
      <c r="EI420" s="13"/>
      <c r="EJ420" s="13"/>
      <c r="EK420" s="13"/>
      <c r="EL420" s="13"/>
      <c r="EM420" s="13"/>
      <c r="EN420" s="13"/>
      <c r="EO420" s="13"/>
      <c r="EP420" s="13"/>
      <c r="EQ420" s="13"/>
      <c r="ER420" s="13"/>
      <c r="ES420" s="13"/>
      <c r="ET420" s="13"/>
      <c r="EU420" s="13"/>
      <c r="EV420" s="13"/>
      <c r="EW420" s="13"/>
      <c r="EX420" s="13"/>
      <c r="EY420" s="13"/>
      <c r="EZ420" s="13"/>
      <c r="FA420" s="13"/>
      <c r="FB420" s="13"/>
      <c r="FC420" s="13"/>
      <c r="FD420" s="13"/>
      <c r="FE420" s="13"/>
      <c r="FF420" s="13"/>
      <c r="FG420" s="13"/>
      <c r="FH420" s="13"/>
      <c r="FI420" s="13"/>
      <c r="FJ420" s="13"/>
      <c r="FK420" s="13"/>
      <c r="FL420" s="13"/>
      <c r="FM420" s="13"/>
      <c r="FN420" s="13"/>
      <c r="FO420" s="13"/>
      <c r="FP420" s="13"/>
      <c r="FQ420" s="13"/>
      <c r="FR420" s="13"/>
      <c r="FS420" s="13"/>
      <c r="FT420" s="13"/>
      <c r="FU420" s="13"/>
      <c r="FV420" s="13"/>
      <c r="FW420" s="13"/>
      <c r="FX420" s="13"/>
      <c r="FY420" s="13"/>
      <c r="FZ420" s="13"/>
      <c r="GA420" s="13"/>
      <c r="GB420" s="13"/>
      <c r="GC420" s="13"/>
      <c r="GD420" s="13"/>
      <c r="GE420" s="13"/>
      <c r="GF420" s="13"/>
      <c r="GG420" s="13"/>
      <c r="GH420" s="13"/>
      <c r="GI420" s="13"/>
      <c r="GJ420" s="13"/>
      <c r="GK420" s="13"/>
      <c r="GL420" s="13"/>
      <c r="GM420" s="13"/>
      <c r="GN420" s="13"/>
      <c r="GO420" s="13"/>
      <c r="GP420" s="13"/>
      <c r="GQ420" s="13"/>
      <c r="GR420" s="13"/>
      <c r="GS420" s="13"/>
      <c r="GT420" s="13"/>
      <c r="GU420" s="13"/>
      <c r="GV420" s="13"/>
    </row>
    <row r="421" spans="1:204" x14ac:dyDescent="0.2">
      <c r="A421" s="117"/>
      <c r="B421" s="13"/>
      <c r="C421" s="13"/>
      <c r="D421" s="13"/>
      <c r="E421" s="13"/>
      <c r="F421" s="13"/>
      <c r="I421" s="171"/>
      <c r="J421" s="154"/>
      <c r="K421" s="13"/>
      <c r="L421" s="13"/>
      <c r="M421" s="13"/>
      <c r="N421" s="13"/>
      <c r="O421" s="13"/>
      <c r="P421" s="13"/>
      <c r="Q421" s="13"/>
      <c r="R421" s="13"/>
      <c r="S421" s="28"/>
      <c r="T421" s="13"/>
      <c r="W421" s="13"/>
      <c r="X421" s="13"/>
      <c r="Y421" s="13"/>
      <c r="Z421" s="13"/>
      <c r="AA421" s="13"/>
      <c r="AB421" s="13"/>
      <c r="AC421" s="13"/>
      <c r="AD421" s="13"/>
      <c r="AE421" s="13"/>
      <c r="AF421" s="13"/>
      <c r="AG421" s="13"/>
      <c r="AH421" s="13"/>
      <c r="AI421" s="13"/>
      <c r="AJ421" s="13"/>
      <c r="AK421" s="13"/>
      <c r="AL421" s="13"/>
      <c r="AM421" s="13"/>
      <c r="AN421" s="13"/>
      <c r="AO421" s="13"/>
      <c r="AP421" s="13"/>
      <c r="AQ421" s="13"/>
      <c r="AR421" s="13"/>
      <c r="AS421" s="13"/>
      <c r="AT421" s="13"/>
      <c r="AU421" s="13"/>
      <c r="AV421" s="13"/>
      <c r="AW421" s="13"/>
      <c r="AX421" s="13"/>
      <c r="AY421" s="13"/>
      <c r="AZ421" s="13"/>
      <c r="BA421" s="13"/>
      <c r="BB421" s="13"/>
      <c r="BC421" s="13"/>
      <c r="BD421" s="13"/>
      <c r="BE421" s="13"/>
      <c r="BF421" s="13"/>
      <c r="BG421" s="13"/>
      <c r="BH421" s="13"/>
      <c r="BI421" s="13"/>
      <c r="BJ421" s="13"/>
      <c r="BK421" s="13"/>
      <c r="BL421" s="13"/>
      <c r="BM421" s="13"/>
      <c r="BN421" s="13"/>
      <c r="BO421" s="13"/>
      <c r="BP421" s="13"/>
      <c r="BQ421" s="13"/>
      <c r="BR421" s="13"/>
      <c r="BS421" s="13"/>
      <c r="BT421" s="13"/>
      <c r="BU421" s="13"/>
      <c r="BV421" s="13"/>
      <c r="BW421" s="13"/>
      <c r="BX421" s="13"/>
      <c r="BY421" s="13"/>
      <c r="BZ421" s="13"/>
      <c r="CA421" s="13"/>
      <c r="CB421" s="13"/>
      <c r="CC421" s="13"/>
      <c r="CD421" s="13"/>
      <c r="CE421" s="13"/>
      <c r="CF421" s="13"/>
      <c r="CG421" s="13"/>
      <c r="CH421" s="13"/>
      <c r="CI421" s="13"/>
      <c r="CJ421" s="13"/>
      <c r="CK421" s="13"/>
      <c r="CL421" s="13"/>
      <c r="CM421" s="13"/>
      <c r="CN421" s="13"/>
      <c r="CO421" s="13"/>
      <c r="CP421" s="13"/>
      <c r="CQ421" s="13"/>
      <c r="CR421" s="13"/>
      <c r="CS421" s="13"/>
      <c r="CT421" s="13"/>
      <c r="CU421" s="13"/>
      <c r="CV421" s="13"/>
      <c r="CW421" s="13"/>
      <c r="CX421" s="13"/>
      <c r="CY421" s="13"/>
      <c r="CZ421" s="13"/>
      <c r="DA421" s="13"/>
      <c r="DB421" s="13"/>
      <c r="DC421" s="13"/>
      <c r="DD421" s="13"/>
      <c r="DE421" s="13"/>
      <c r="DF421" s="13"/>
      <c r="DG421" s="13"/>
      <c r="DH421" s="13"/>
      <c r="DI421" s="13"/>
      <c r="DJ421" s="13"/>
      <c r="DK421" s="13"/>
      <c r="DL421" s="13"/>
      <c r="DM421" s="13"/>
      <c r="DN421" s="13"/>
      <c r="DO421" s="13"/>
      <c r="DP421" s="13"/>
      <c r="DQ421" s="13"/>
      <c r="DR421" s="13"/>
      <c r="DS421" s="13"/>
      <c r="DT421" s="13"/>
      <c r="DU421" s="13"/>
      <c r="DV421" s="13"/>
      <c r="DW421" s="13"/>
      <c r="DX421" s="13"/>
      <c r="DY421" s="13"/>
      <c r="DZ421" s="13"/>
      <c r="EA421" s="13"/>
      <c r="EB421" s="13"/>
      <c r="EC421" s="13"/>
      <c r="ED421" s="13"/>
      <c r="EE421" s="13"/>
      <c r="EF421" s="13"/>
      <c r="EG421" s="13"/>
      <c r="EH421" s="13"/>
      <c r="EI421" s="13"/>
      <c r="EJ421" s="13"/>
      <c r="EK421" s="13"/>
      <c r="EL421" s="13"/>
      <c r="EM421" s="13"/>
      <c r="EN421" s="13"/>
      <c r="EO421" s="13"/>
      <c r="EP421" s="13"/>
      <c r="EQ421" s="13"/>
      <c r="ER421" s="13"/>
      <c r="ES421" s="13"/>
      <c r="ET421" s="13"/>
      <c r="EU421" s="13"/>
      <c r="EV421" s="13"/>
      <c r="EW421" s="13"/>
      <c r="EX421" s="13"/>
      <c r="EY421" s="13"/>
      <c r="EZ421" s="13"/>
      <c r="FA421" s="13"/>
      <c r="FB421" s="13"/>
      <c r="FC421" s="13"/>
      <c r="FD421" s="13"/>
      <c r="FE421" s="13"/>
      <c r="FF421" s="13"/>
      <c r="FG421" s="13"/>
      <c r="FH421" s="13"/>
      <c r="FI421" s="13"/>
      <c r="FJ421" s="13"/>
      <c r="FK421" s="13"/>
      <c r="FL421" s="13"/>
      <c r="FM421" s="13"/>
      <c r="FN421" s="13"/>
      <c r="FO421" s="13"/>
      <c r="FP421" s="13"/>
      <c r="FQ421" s="13"/>
      <c r="FR421" s="13"/>
      <c r="FS421" s="13"/>
      <c r="FT421" s="13"/>
      <c r="FU421" s="13"/>
      <c r="FV421" s="13"/>
      <c r="FW421" s="13"/>
      <c r="FX421" s="13"/>
      <c r="FY421" s="13"/>
      <c r="FZ421" s="13"/>
      <c r="GA421" s="13"/>
      <c r="GB421" s="13"/>
      <c r="GC421" s="13"/>
      <c r="GD421" s="13"/>
      <c r="GE421" s="13"/>
      <c r="GF421" s="13"/>
      <c r="GG421" s="13"/>
      <c r="GH421" s="13"/>
      <c r="GI421" s="13"/>
      <c r="GJ421" s="13"/>
      <c r="GK421" s="13"/>
      <c r="GL421" s="13"/>
      <c r="GM421" s="13"/>
      <c r="GN421" s="13"/>
      <c r="GO421" s="13"/>
      <c r="GP421" s="13"/>
      <c r="GQ421" s="13"/>
      <c r="GR421" s="13"/>
      <c r="GS421" s="13"/>
      <c r="GT421" s="13"/>
      <c r="GU421" s="13"/>
      <c r="GV421" s="13"/>
    </row>
    <row r="422" spans="1:204" x14ac:dyDescent="0.2">
      <c r="A422" s="117"/>
      <c r="B422" s="13"/>
      <c r="C422" s="13"/>
      <c r="D422" s="13"/>
      <c r="E422" s="13"/>
      <c r="F422" s="13"/>
      <c r="I422" s="171"/>
      <c r="J422" s="154"/>
      <c r="K422" s="13"/>
      <c r="L422" s="13"/>
      <c r="M422" s="13"/>
      <c r="N422" s="13"/>
      <c r="O422" s="13"/>
      <c r="P422" s="13"/>
      <c r="Q422" s="13"/>
      <c r="R422" s="13"/>
      <c r="S422" s="28"/>
      <c r="T422" s="13"/>
      <c r="W422" s="13"/>
      <c r="X422" s="13"/>
      <c r="Y422" s="13"/>
      <c r="Z422" s="13"/>
      <c r="AA422" s="13"/>
      <c r="AB422" s="13"/>
      <c r="AC422" s="13"/>
      <c r="AD422" s="13"/>
      <c r="AE422" s="13"/>
      <c r="AF422" s="13"/>
      <c r="AG422" s="13"/>
      <c r="AH422" s="13"/>
      <c r="AI422" s="13"/>
      <c r="AJ422" s="13"/>
      <c r="AK422" s="13"/>
      <c r="AL422" s="13"/>
      <c r="AM422" s="13"/>
      <c r="AN422" s="13"/>
      <c r="AO422" s="13"/>
      <c r="AP422" s="13"/>
      <c r="AQ422" s="13"/>
      <c r="AR422" s="13"/>
      <c r="AS422" s="13"/>
      <c r="AT422" s="13"/>
      <c r="AU422" s="13"/>
      <c r="AV422" s="13"/>
      <c r="AW422" s="13"/>
      <c r="AX422" s="13"/>
      <c r="AY422" s="13"/>
      <c r="AZ422" s="13"/>
      <c r="BA422" s="13"/>
      <c r="BB422" s="13"/>
      <c r="BC422" s="13"/>
      <c r="BD422" s="13"/>
      <c r="BE422" s="13"/>
      <c r="BF422" s="13"/>
      <c r="BG422" s="13"/>
      <c r="BH422" s="13"/>
      <c r="BI422" s="13"/>
      <c r="BJ422" s="13"/>
      <c r="BK422" s="13"/>
      <c r="BL422" s="13"/>
      <c r="BM422" s="13"/>
      <c r="BN422" s="13"/>
      <c r="BO422" s="13"/>
      <c r="BP422" s="13"/>
      <c r="BQ422" s="13"/>
      <c r="BR422" s="13"/>
      <c r="BS422" s="13"/>
      <c r="BT422" s="13"/>
      <c r="BU422" s="13"/>
      <c r="BV422" s="13"/>
      <c r="BW422" s="13"/>
      <c r="BX422" s="13"/>
      <c r="BY422" s="13"/>
      <c r="BZ422" s="13"/>
      <c r="CA422" s="13"/>
      <c r="CB422" s="13"/>
      <c r="CC422" s="13"/>
      <c r="CD422" s="13"/>
      <c r="CE422" s="13"/>
      <c r="CF422" s="13"/>
      <c r="CG422" s="13"/>
      <c r="CH422" s="13"/>
      <c r="CI422" s="13"/>
      <c r="CJ422" s="13"/>
      <c r="CK422" s="13"/>
      <c r="CL422" s="13"/>
      <c r="CM422" s="13"/>
      <c r="CN422" s="13"/>
      <c r="CO422" s="13"/>
      <c r="CP422" s="13"/>
      <c r="CQ422" s="13"/>
      <c r="CR422" s="13"/>
      <c r="CS422" s="13"/>
      <c r="CT422" s="13"/>
      <c r="CU422" s="13"/>
      <c r="CV422" s="13"/>
      <c r="CW422" s="13"/>
      <c r="CX422" s="13"/>
      <c r="CY422" s="13"/>
      <c r="CZ422" s="13"/>
      <c r="DA422" s="13"/>
      <c r="DB422" s="13"/>
      <c r="DC422" s="13"/>
      <c r="DD422" s="13"/>
      <c r="DE422" s="13"/>
      <c r="DF422" s="13"/>
      <c r="DG422" s="13"/>
      <c r="DH422" s="13"/>
      <c r="DI422" s="13"/>
      <c r="DJ422" s="13"/>
      <c r="DK422" s="13"/>
      <c r="DL422" s="13"/>
      <c r="DM422" s="13"/>
      <c r="DN422" s="13"/>
      <c r="DO422" s="13"/>
      <c r="DP422" s="13"/>
      <c r="DQ422" s="13"/>
      <c r="DR422" s="13"/>
      <c r="DS422" s="13"/>
      <c r="DT422" s="13"/>
      <c r="DU422" s="13"/>
      <c r="DV422" s="13"/>
      <c r="DW422" s="13"/>
      <c r="DX422" s="13"/>
      <c r="DY422" s="13"/>
      <c r="DZ422" s="13"/>
      <c r="EA422" s="13"/>
      <c r="EB422" s="13"/>
      <c r="EC422" s="13"/>
      <c r="ED422" s="13"/>
      <c r="EE422" s="13"/>
      <c r="EF422" s="13"/>
      <c r="EG422" s="13"/>
      <c r="EH422" s="13"/>
      <c r="EI422" s="13"/>
      <c r="EJ422" s="13"/>
      <c r="EK422" s="13"/>
      <c r="EL422" s="13"/>
      <c r="EM422" s="13"/>
      <c r="EN422" s="13"/>
      <c r="EO422" s="13"/>
      <c r="EP422" s="13"/>
      <c r="EQ422" s="13"/>
      <c r="ER422" s="13"/>
      <c r="ES422" s="13"/>
      <c r="ET422" s="13"/>
      <c r="EU422" s="13"/>
      <c r="EV422" s="13"/>
      <c r="EW422" s="13"/>
      <c r="EX422" s="13"/>
      <c r="EY422" s="13"/>
      <c r="EZ422" s="13"/>
      <c r="FA422" s="13"/>
      <c r="FB422" s="13"/>
      <c r="FC422" s="13"/>
      <c r="FD422" s="13"/>
      <c r="FE422" s="13"/>
      <c r="FF422" s="13"/>
      <c r="FG422" s="13"/>
      <c r="FH422" s="13"/>
      <c r="FI422" s="13"/>
      <c r="FJ422" s="13"/>
      <c r="FK422" s="13"/>
      <c r="FL422" s="13"/>
      <c r="FM422" s="13"/>
      <c r="FN422" s="13"/>
      <c r="FO422" s="13"/>
      <c r="FP422" s="13"/>
      <c r="FQ422" s="13"/>
      <c r="FR422" s="13"/>
      <c r="FS422" s="13"/>
      <c r="FT422" s="13"/>
      <c r="FU422" s="13"/>
      <c r="FV422" s="13"/>
      <c r="FW422" s="13"/>
      <c r="FX422" s="13"/>
      <c r="FY422" s="13"/>
      <c r="FZ422" s="13"/>
      <c r="GA422" s="13"/>
      <c r="GB422" s="13"/>
      <c r="GC422" s="13"/>
      <c r="GD422" s="13"/>
      <c r="GE422" s="13"/>
      <c r="GF422" s="13"/>
      <c r="GG422" s="13"/>
      <c r="GH422" s="13"/>
      <c r="GI422" s="13"/>
      <c r="GJ422" s="13"/>
      <c r="GK422" s="13"/>
      <c r="GL422" s="13"/>
      <c r="GM422" s="13"/>
      <c r="GN422" s="13"/>
      <c r="GO422" s="13"/>
      <c r="GP422" s="13"/>
      <c r="GQ422" s="13"/>
      <c r="GR422" s="13"/>
      <c r="GS422" s="13"/>
      <c r="GT422" s="13"/>
      <c r="GU422" s="13"/>
      <c r="GV422" s="13"/>
    </row>
    <row r="423" spans="1:204" x14ac:dyDescent="0.2">
      <c r="A423" s="117"/>
      <c r="B423" s="13"/>
      <c r="C423" s="13"/>
      <c r="D423" s="13"/>
      <c r="E423" s="13"/>
      <c r="F423" s="13"/>
      <c r="I423" s="171"/>
      <c r="J423" s="154"/>
      <c r="K423" s="13"/>
      <c r="L423" s="13"/>
      <c r="M423" s="13"/>
      <c r="N423" s="13"/>
      <c r="O423" s="13"/>
      <c r="P423" s="13"/>
      <c r="Q423" s="13"/>
      <c r="R423" s="13"/>
      <c r="S423" s="28"/>
      <c r="T423" s="13"/>
      <c r="W423" s="13"/>
      <c r="X423" s="13"/>
      <c r="Y423" s="13"/>
      <c r="Z423" s="13"/>
      <c r="AA423" s="13"/>
      <c r="AB423" s="13"/>
      <c r="AC423" s="13"/>
      <c r="AD423" s="13"/>
      <c r="AE423" s="13"/>
      <c r="AF423" s="13"/>
      <c r="AG423" s="13"/>
      <c r="AH423" s="13"/>
      <c r="AI423" s="13"/>
      <c r="AJ423" s="13"/>
      <c r="AK423" s="13"/>
      <c r="AL423" s="13"/>
      <c r="AM423" s="13"/>
      <c r="AN423" s="13"/>
      <c r="AO423" s="13"/>
      <c r="AP423" s="13"/>
      <c r="AQ423" s="13"/>
      <c r="AR423" s="13"/>
      <c r="AS423" s="13"/>
      <c r="AT423" s="13"/>
      <c r="AU423" s="13"/>
      <c r="AV423" s="13"/>
      <c r="AW423" s="13"/>
      <c r="AX423" s="13"/>
      <c r="AY423" s="13"/>
      <c r="AZ423" s="13"/>
      <c r="BA423" s="13"/>
      <c r="BB423" s="13"/>
      <c r="BC423" s="13"/>
      <c r="BD423" s="13"/>
      <c r="BE423" s="13"/>
      <c r="BF423" s="13"/>
      <c r="BG423" s="13"/>
      <c r="BH423" s="13"/>
      <c r="BI423" s="13"/>
      <c r="BJ423" s="13"/>
      <c r="BK423" s="13"/>
      <c r="BL423" s="13"/>
      <c r="BM423" s="13"/>
      <c r="BN423" s="13"/>
      <c r="BO423" s="13"/>
      <c r="BP423" s="13"/>
      <c r="BQ423" s="13"/>
      <c r="BR423" s="13"/>
      <c r="BS423" s="13"/>
      <c r="BT423" s="13"/>
      <c r="BU423" s="13"/>
      <c r="BV423" s="13"/>
      <c r="BW423" s="13"/>
      <c r="BX423" s="13"/>
      <c r="BY423" s="13"/>
      <c r="BZ423" s="13"/>
      <c r="CA423" s="13"/>
      <c r="CB423" s="13"/>
      <c r="CC423" s="13"/>
      <c r="CD423" s="13"/>
      <c r="CE423" s="13"/>
      <c r="CF423" s="13"/>
      <c r="CG423" s="13"/>
      <c r="CH423" s="13"/>
      <c r="CI423" s="13"/>
      <c r="CJ423" s="13"/>
      <c r="CK423" s="13"/>
      <c r="CL423" s="13"/>
      <c r="CM423" s="13"/>
      <c r="CN423" s="13"/>
      <c r="CO423" s="13"/>
      <c r="CP423" s="13"/>
      <c r="CQ423" s="13"/>
      <c r="CR423" s="13"/>
      <c r="CS423" s="13"/>
      <c r="CT423" s="13"/>
      <c r="CU423" s="13"/>
      <c r="CV423" s="13"/>
      <c r="CW423" s="13"/>
      <c r="CX423" s="13"/>
      <c r="CY423" s="13"/>
      <c r="CZ423" s="13"/>
      <c r="DA423" s="13"/>
      <c r="DB423" s="13"/>
      <c r="DC423" s="13"/>
      <c r="DD423" s="13"/>
      <c r="DE423" s="13"/>
      <c r="DF423" s="13"/>
      <c r="DG423" s="13"/>
      <c r="DH423" s="13"/>
      <c r="DI423" s="13"/>
      <c r="DJ423" s="13"/>
      <c r="DK423" s="13"/>
      <c r="DL423" s="13"/>
      <c r="DM423" s="13"/>
      <c r="DN423" s="13"/>
      <c r="DO423" s="13"/>
      <c r="DP423" s="13"/>
      <c r="DQ423" s="13"/>
      <c r="DR423" s="13"/>
      <c r="DS423" s="13"/>
      <c r="DT423" s="13"/>
      <c r="DU423" s="13"/>
      <c r="DV423" s="13"/>
      <c r="DW423" s="13"/>
      <c r="DX423" s="13"/>
      <c r="DY423" s="13"/>
      <c r="DZ423" s="13"/>
      <c r="EA423" s="13"/>
      <c r="EB423" s="13"/>
      <c r="EC423" s="13"/>
      <c r="ED423" s="13"/>
      <c r="EE423" s="13"/>
      <c r="EF423" s="13"/>
      <c r="EG423" s="13"/>
      <c r="EH423" s="13"/>
      <c r="EI423" s="13"/>
      <c r="EJ423" s="13"/>
      <c r="EK423" s="13"/>
      <c r="EL423" s="13"/>
      <c r="EM423" s="13"/>
      <c r="EN423" s="13"/>
      <c r="EO423" s="13"/>
      <c r="EP423" s="13"/>
      <c r="EQ423" s="13"/>
      <c r="ER423" s="13"/>
      <c r="ES423" s="13"/>
      <c r="ET423" s="13"/>
      <c r="EU423" s="13"/>
      <c r="EV423" s="13"/>
      <c r="EW423" s="13"/>
      <c r="EX423" s="13"/>
      <c r="EY423" s="13"/>
      <c r="EZ423" s="13"/>
      <c r="FA423" s="13"/>
      <c r="FB423" s="13"/>
      <c r="FC423" s="13"/>
      <c r="FD423" s="13"/>
      <c r="FE423" s="13"/>
      <c r="FF423" s="13"/>
      <c r="FG423" s="13"/>
      <c r="FH423" s="13"/>
      <c r="FI423" s="13"/>
      <c r="FJ423" s="13"/>
      <c r="FK423" s="13"/>
      <c r="FL423" s="13"/>
      <c r="FM423" s="13"/>
      <c r="FN423" s="13"/>
      <c r="FO423" s="13"/>
      <c r="FP423" s="13"/>
      <c r="FQ423" s="13"/>
      <c r="FR423" s="13"/>
      <c r="FS423" s="13"/>
      <c r="FT423" s="13"/>
      <c r="FU423" s="13"/>
      <c r="FV423" s="13"/>
      <c r="FW423" s="13"/>
      <c r="FX423" s="13"/>
      <c r="FY423" s="13"/>
      <c r="FZ423" s="13"/>
      <c r="GA423" s="13"/>
      <c r="GB423" s="13"/>
      <c r="GC423" s="13"/>
      <c r="GD423" s="13"/>
      <c r="GE423" s="13"/>
      <c r="GF423" s="13"/>
      <c r="GG423" s="13"/>
      <c r="GH423" s="13"/>
      <c r="GI423" s="13"/>
      <c r="GJ423" s="13"/>
      <c r="GK423" s="13"/>
      <c r="GL423" s="13"/>
      <c r="GM423" s="13"/>
      <c r="GN423" s="13"/>
      <c r="GO423" s="13"/>
      <c r="GP423" s="13"/>
      <c r="GQ423" s="13"/>
      <c r="GR423" s="13"/>
      <c r="GS423" s="13"/>
      <c r="GT423" s="13"/>
      <c r="GU423" s="13"/>
      <c r="GV423" s="13"/>
    </row>
    <row r="424" spans="1:204" x14ac:dyDescent="0.2">
      <c r="A424" s="117"/>
      <c r="B424" s="13"/>
      <c r="C424" s="13"/>
      <c r="D424" s="13"/>
      <c r="E424" s="13"/>
      <c r="F424" s="13"/>
      <c r="I424" s="171"/>
      <c r="J424" s="154"/>
      <c r="K424" s="13"/>
      <c r="L424" s="13"/>
      <c r="M424" s="13"/>
      <c r="N424" s="13"/>
      <c r="O424" s="13"/>
      <c r="P424" s="13"/>
      <c r="Q424" s="13"/>
      <c r="R424" s="13"/>
      <c r="S424" s="28"/>
      <c r="T424" s="13"/>
      <c r="W424" s="13"/>
      <c r="X424" s="13"/>
      <c r="Y424" s="13"/>
      <c r="Z424" s="13"/>
      <c r="AA424" s="13"/>
      <c r="AB424" s="13"/>
      <c r="AC424" s="13"/>
      <c r="AD424" s="13"/>
      <c r="AE424" s="13"/>
      <c r="AF424" s="13"/>
      <c r="AG424" s="13"/>
      <c r="AH424" s="13"/>
      <c r="AI424" s="13"/>
      <c r="AJ424" s="13"/>
      <c r="AK424" s="13"/>
      <c r="AL424" s="13"/>
      <c r="AM424" s="13"/>
      <c r="AN424" s="13"/>
      <c r="AO424" s="13"/>
      <c r="AP424" s="13"/>
      <c r="AQ424" s="13"/>
      <c r="AR424" s="13"/>
      <c r="AS424" s="13"/>
      <c r="AT424" s="13"/>
      <c r="AU424" s="13"/>
      <c r="AV424" s="13"/>
      <c r="AW424" s="13"/>
      <c r="AX424" s="13"/>
      <c r="AY424" s="13"/>
      <c r="AZ424" s="13"/>
      <c r="BA424" s="13"/>
      <c r="BB424" s="13"/>
      <c r="BC424" s="13"/>
      <c r="BD424" s="13"/>
      <c r="BE424" s="13"/>
      <c r="BF424" s="13"/>
      <c r="BG424" s="13"/>
      <c r="BH424" s="13"/>
      <c r="BI424" s="13"/>
      <c r="BJ424" s="13"/>
      <c r="BK424" s="13"/>
      <c r="BL424" s="13"/>
      <c r="BM424" s="13"/>
      <c r="BN424" s="13"/>
      <c r="BO424" s="13"/>
      <c r="BP424" s="13"/>
      <c r="BQ424" s="13"/>
      <c r="BR424" s="13"/>
      <c r="BS424" s="13"/>
      <c r="BT424" s="13"/>
      <c r="BU424" s="13"/>
      <c r="BV424" s="13"/>
      <c r="BW424" s="13"/>
      <c r="BX424" s="13"/>
      <c r="BY424" s="13"/>
      <c r="BZ424" s="13"/>
      <c r="CA424" s="13"/>
      <c r="CB424" s="13"/>
      <c r="CC424" s="13"/>
      <c r="CD424" s="13"/>
      <c r="CE424" s="13"/>
      <c r="CF424" s="13"/>
      <c r="CG424" s="13"/>
      <c r="CH424" s="13"/>
      <c r="CI424" s="13"/>
      <c r="CJ424" s="13"/>
      <c r="CK424" s="13"/>
      <c r="CL424" s="13"/>
      <c r="CM424" s="13"/>
      <c r="CN424" s="13"/>
      <c r="CO424" s="13"/>
      <c r="CP424" s="13"/>
      <c r="CQ424" s="13"/>
      <c r="CR424" s="13"/>
      <c r="CS424" s="13"/>
      <c r="CT424" s="13"/>
      <c r="CU424" s="13"/>
      <c r="CV424" s="13"/>
      <c r="CW424" s="13"/>
      <c r="CX424" s="13"/>
      <c r="CY424" s="13"/>
      <c r="CZ424" s="13"/>
      <c r="DA424" s="13"/>
      <c r="DB424" s="13"/>
      <c r="DC424" s="13"/>
      <c r="DD424" s="13"/>
      <c r="DE424" s="13"/>
      <c r="DF424" s="13"/>
      <c r="DG424" s="13"/>
      <c r="DH424" s="13"/>
      <c r="DI424" s="13"/>
      <c r="DJ424" s="13"/>
      <c r="DK424" s="13"/>
      <c r="DL424" s="13"/>
      <c r="DM424" s="13"/>
      <c r="DN424" s="13"/>
      <c r="DO424" s="13"/>
      <c r="DP424" s="13"/>
      <c r="DQ424" s="13"/>
      <c r="DR424" s="13"/>
      <c r="DS424" s="13"/>
      <c r="DT424" s="13"/>
      <c r="DU424" s="13"/>
      <c r="DV424" s="13"/>
      <c r="DW424" s="13"/>
      <c r="DX424" s="13"/>
      <c r="DY424" s="13"/>
      <c r="DZ424" s="13"/>
      <c r="EA424" s="13"/>
      <c r="EB424" s="13"/>
      <c r="EC424" s="13"/>
      <c r="ED424" s="13"/>
      <c r="EE424" s="13"/>
      <c r="EF424" s="13"/>
      <c r="EG424" s="13"/>
      <c r="EH424" s="13"/>
      <c r="EI424" s="13"/>
      <c r="EJ424" s="13"/>
      <c r="EK424" s="13"/>
      <c r="EL424" s="13"/>
      <c r="EM424" s="13"/>
      <c r="EN424" s="13"/>
      <c r="EO424" s="13"/>
      <c r="EP424" s="13"/>
      <c r="EQ424" s="13"/>
      <c r="ER424" s="13"/>
      <c r="ES424" s="13"/>
      <c r="ET424" s="13"/>
      <c r="EU424" s="13"/>
      <c r="EV424" s="13"/>
      <c r="EW424" s="13"/>
      <c r="EX424" s="13"/>
      <c r="EY424" s="13"/>
      <c r="EZ424" s="13"/>
      <c r="FA424" s="13"/>
      <c r="FB424" s="13"/>
      <c r="FC424" s="13"/>
      <c r="FD424" s="13"/>
      <c r="FE424" s="13"/>
      <c r="FF424" s="13"/>
      <c r="FG424" s="13"/>
      <c r="FH424" s="13"/>
      <c r="FI424" s="13"/>
      <c r="FJ424" s="13"/>
      <c r="FK424" s="13"/>
      <c r="FL424" s="13"/>
      <c r="FM424" s="13"/>
      <c r="FN424" s="13"/>
      <c r="FO424" s="13"/>
      <c r="FP424" s="13"/>
      <c r="FQ424" s="13"/>
      <c r="FR424" s="13"/>
      <c r="FS424" s="13"/>
      <c r="FT424" s="13"/>
      <c r="FU424" s="13"/>
      <c r="FV424" s="13"/>
      <c r="FW424" s="13"/>
      <c r="FX424" s="13"/>
      <c r="FY424" s="13"/>
      <c r="FZ424" s="13"/>
      <c r="GA424" s="13"/>
      <c r="GB424" s="13"/>
      <c r="GC424" s="13"/>
      <c r="GD424" s="13"/>
      <c r="GE424" s="13"/>
      <c r="GF424" s="13"/>
      <c r="GG424" s="13"/>
      <c r="GH424" s="13"/>
      <c r="GI424" s="13"/>
      <c r="GJ424" s="13"/>
      <c r="GK424" s="13"/>
      <c r="GL424" s="13"/>
      <c r="GM424" s="13"/>
      <c r="GN424" s="13"/>
      <c r="GO424" s="13"/>
      <c r="GP424" s="13"/>
      <c r="GQ424" s="13"/>
      <c r="GR424" s="13"/>
      <c r="GS424" s="13"/>
      <c r="GT424" s="13"/>
      <c r="GU424" s="13"/>
      <c r="GV424" s="13"/>
    </row>
    <row r="425" spans="1:204" x14ac:dyDescent="0.2">
      <c r="A425" s="117"/>
      <c r="B425" s="13"/>
      <c r="C425" s="13"/>
      <c r="D425" s="13"/>
      <c r="E425" s="13"/>
      <c r="F425" s="13"/>
      <c r="I425" s="171"/>
      <c r="J425" s="154"/>
      <c r="K425" s="13"/>
      <c r="L425" s="13"/>
      <c r="M425" s="13"/>
      <c r="N425" s="13"/>
      <c r="O425" s="13"/>
      <c r="P425" s="13"/>
      <c r="Q425" s="13"/>
      <c r="R425" s="13"/>
      <c r="S425" s="28"/>
      <c r="T425" s="13"/>
      <c r="W425" s="13"/>
      <c r="X425" s="13"/>
      <c r="Y425" s="13"/>
      <c r="Z425" s="13"/>
      <c r="AA425" s="13"/>
      <c r="AB425" s="13"/>
      <c r="AC425" s="13"/>
      <c r="AD425" s="13"/>
      <c r="AE425" s="13"/>
      <c r="AF425" s="13"/>
      <c r="AG425" s="13"/>
      <c r="AH425" s="13"/>
      <c r="AI425" s="13"/>
      <c r="AJ425" s="13"/>
      <c r="AK425" s="13"/>
      <c r="AL425" s="13"/>
      <c r="AM425" s="13"/>
      <c r="AN425" s="13"/>
      <c r="AO425" s="13"/>
      <c r="AP425" s="13"/>
      <c r="AQ425" s="13"/>
      <c r="AR425" s="13"/>
      <c r="AS425" s="13"/>
      <c r="AT425" s="13"/>
      <c r="AU425" s="13"/>
      <c r="AV425" s="13"/>
      <c r="AW425" s="13"/>
      <c r="AX425" s="13"/>
      <c r="AY425" s="13"/>
      <c r="AZ425" s="13"/>
      <c r="BA425" s="13"/>
      <c r="BB425" s="13"/>
      <c r="BC425" s="13"/>
      <c r="BD425" s="13"/>
      <c r="BE425" s="13"/>
      <c r="BF425" s="13"/>
      <c r="BG425" s="13"/>
      <c r="BH425" s="13"/>
      <c r="BI425" s="13"/>
      <c r="BJ425" s="13"/>
      <c r="BK425" s="13"/>
      <c r="BL425" s="13"/>
      <c r="BM425" s="13"/>
      <c r="BN425" s="13"/>
      <c r="BO425" s="13"/>
      <c r="BP425" s="13"/>
      <c r="BQ425" s="13"/>
      <c r="BR425" s="13"/>
      <c r="BS425" s="13"/>
      <c r="BT425" s="13"/>
      <c r="BU425" s="13"/>
      <c r="BV425" s="13"/>
      <c r="BW425" s="13"/>
      <c r="BX425" s="13"/>
      <c r="BY425" s="13"/>
      <c r="BZ425" s="13"/>
      <c r="CA425" s="13"/>
      <c r="CB425" s="13"/>
      <c r="CC425" s="13"/>
      <c r="CD425" s="13"/>
      <c r="CE425" s="13"/>
      <c r="CF425" s="13"/>
      <c r="CG425" s="13"/>
      <c r="CH425" s="13"/>
      <c r="CI425" s="13"/>
      <c r="CJ425" s="13"/>
      <c r="CK425" s="13"/>
      <c r="CL425" s="13"/>
      <c r="CM425" s="13"/>
      <c r="CN425" s="13"/>
      <c r="CO425" s="13"/>
      <c r="CP425" s="13"/>
      <c r="CQ425" s="13"/>
      <c r="CR425" s="13"/>
      <c r="CS425" s="13"/>
      <c r="CT425" s="13"/>
      <c r="CU425" s="13"/>
      <c r="CV425" s="13"/>
      <c r="CW425" s="13"/>
      <c r="CX425" s="13"/>
      <c r="CY425" s="13"/>
      <c r="CZ425" s="13"/>
      <c r="DA425" s="13"/>
      <c r="DB425" s="13"/>
      <c r="DC425" s="13"/>
      <c r="DD425" s="13"/>
      <c r="DE425" s="13"/>
      <c r="DF425" s="13"/>
      <c r="DG425" s="13"/>
      <c r="DH425" s="13"/>
      <c r="DI425" s="13"/>
      <c r="DJ425" s="13"/>
      <c r="DK425" s="13"/>
      <c r="DL425" s="13"/>
      <c r="DM425" s="13"/>
      <c r="DN425" s="13"/>
      <c r="DO425" s="13"/>
      <c r="DP425" s="13"/>
      <c r="DQ425" s="13"/>
      <c r="DR425" s="13"/>
      <c r="DS425" s="13"/>
      <c r="DT425" s="13"/>
      <c r="DU425" s="13"/>
      <c r="DV425" s="13"/>
      <c r="DW425" s="13"/>
      <c r="DX425" s="13"/>
      <c r="DY425" s="13"/>
      <c r="DZ425" s="13"/>
      <c r="EA425" s="13"/>
      <c r="EB425" s="13"/>
      <c r="EC425" s="13"/>
      <c r="ED425" s="13"/>
      <c r="EE425" s="13"/>
      <c r="EF425" s="13"/>
      <c r="EG425" s="13"/>
      <c r="EH425" s="13"/>
      <c r="EI425" s="13"/>
      <c r="EJ425" s="13"/>
      <c r="EK425" s="13"/>
      <c r="EL425" s="13"/>
      <c r="EM425" s="13"/>
      <c r="EN425" s="13"/>
      <c r="EO425" s="13"/>
      <c r="EP425" s="13"/>
      <c r="EQ425" s="13"/>
      <c r="ER425" s="13"/>
      <c r="ES425" s="13"/>
      <c r="ET425" s="13"/>
      <c r="EU425" s="13"/>
      <c r="EV425" s="13"/>
      <c r="EW425" s="13"/>
      <c r="EX425" s="13"/>
      <c r="EY425" s="13"/>
      <c r="EZ425" s="13"/>
      <c r="FA425" s="13"/>
      <c r="FB425" s="13"/>
      <c r="FC425" s="13"/>
      <c r="FD425" s="13"/>
      <c r="FE425" s="13"/>
      <c r="FF425" s="13"/>
      <c r="FG425" s="13"/>
      <c r="FH425" s="13"/>
      <c r="FI425" s="13"/>
      <c r="FJ425" s="13"/>
      <c r="FK425" s="13"/>
      <c r="FL425" s="13"/>
      <c r="FM425" s="13"/>
      <c r="FN425" s="13"/>
      <c r="FO425" s="13"/>
      <c r="FP425" s="13"/>
      <c r="FQ425" s="13"/>
      <c r="FR425" s="13"/>
      <c r="FS425" s="13"/>
      <c r="FT425" s="13"/>
      <c r="FU425" s="13"/>
      <c r="FV425" s="13"/>
      <c r="FW425" s="13"/>
      <c r="FX425" s="13"/>
      <c r="FY425" s="13"/>
      <c r="FZ425" s="13"/>
      <c r="GA425" s="13"/>
      <c r="GB425" s="13"/>
      <c r="GC425" s="13"/>
      <c r="GD425" s="13"/>
      <c r="GE425" s="13"/>
      <c r="GF425" s="13"/>
      <c r="GG425" s="13"/>
      <c r="GH425" s="13"/>
      <c r="GI425" s="13"/>
      <c r="GJ425" s="13"/>
      <c r="GK425" s="13"/>
      <c r="GL425" s="13"/>
      <c r="GM425" s="13"/>
      <c r="GN425" s="13"/>
      <c r="GO425" s="13"/>
      <c r="GP425" s="13"/>
      <c r="GQ425" s="13"/>
      <c r="GR425" s="13"/>
      <c r="GS425" s="13"/>
      <c r="GT425" s="13"/>
      <c r="GU425" s="13"/>
      <c r="GV425" s="13"/>
    </row>
    <row r="426" spans="1:204" x14ac:dyDescent="0.2">
      <c r="A426" s="117"/>
      <c r="B426" s="13"/>
      <c r="C426" s="13"/>
      <c r="D426" s="13"/>
      <c r="E426" s="13"/>
      <c r="F426" s="13"/>
      <c r="I426" s="171"/>
      <c r="J426" s="154"/>
      <c r="K426" s="13"/>
      <c r="L426" s="13"/>
      <c r="M426" s="13"/>
      <c r="N426" s="13"/>
      <c r="O426" s="13"/>
      <c r="P426" s="13"/>
      <c r="Q426" s="13"/>
      <c r="R426" s="13"/>
      <c r="S426" s="28"/>
      <c r="T426" s="13"/>
      <c r="W426" s="13"/>
      <c r="X426" s="13"/>
      <c r="Y426" s="13"/>
      <c r="Z426" s="13"/>
      <c r="AA426" s="13"/>
      <c r="AB426" s="13"/>
      <c r="AC426" s="13"/>
      <c r="AD426" s="13"/>
      <c r="AE426" s="13"/>
      <c r="AF426" s="13"/>
      <c r="AG426" s="13"/>
      <c r="AH426" s="13"/>
      <c r="AI426" s="13"/>
      <c r="AJ426" s="13"/>
      <c r="AK426" s="13"/>
      <c r="AL426" s="13"/>
      <c r="AM426" s="13"/>
      <c r="AN426" s="13"/>
      <c r="AO426" s="13"/>
      <c r="AP426" s="13"/>
      <c r="AQ426" s="13"/>
      <c r="AR426" s="13"/>
      <c r="AS426" s="13"/>
      <c r="AT426" s="13"/>
      <c r="AU426" s="13"/>
      <c r="AV426" s="13"/>
      <c r="AW426" s="13"/>
      <c r="AX426" s="13"/>
      <c r="AY426" s="13"/>
      <c r="AZ426" s="13"/>
      <c r="BA426" s="13"/>
      <c r="BB426" s="13"/>
      <c r="BC426" s="13"/>
      <c r="BD426" s="13"/>
      <c r="BE426" s="13"/>
      <c r="BF426" s="13"/>
      <c r="BG426" s="13"/>
      <c r="BH426" s="13"/>
      <c r="BI426" s="13"/>
      <c r="BJ426" s="13"/>
      <c r="BK426" s="13"/>
      <c r="BL426" s="13"/>
      <c r="BM426" s="13"/>
      <c r="BN426" s="13"/>
      <c r="BO426" s="13"/>
      <c r="BP426" s="13"/>
      <c r="BQ426" s="13"/>
      <c r="BR426" s="13"/>
      <c r="BS426" s="13"/>
      <c r="BT426" s="13"/>
      <c r="BU426" s="13"/>
      <c r="BV426" s="13"/>
      <c r="BW426" s="13"/>
      <c r="BX426" s="13"/>
      <c r="BY426" s="13"/>
      <c r="BZ426" s="13"/>
      <c r="CA426" s="13"/>
      <c r="CB426" s="13"/>
      <c r="CC426" s="13"/>
      <c r="CD426" s="13"/>
      <c r="CE426" s="13"/>
      <c r="CF426" s="13"/>
      <c r="CG426" s="13"/>
      <c r="CH426" s="13"/>
      <c r="CI426" s="13"/>
      <c r="CJ426" s="13"/>
      <c r="CK426" s="13"/>
      <c r="CL426" s="13"/>
      <c r="CM426" s="13"/>
      <c r="CN426" s="13"/>
      <c r="CO426" s="13"/>
      <c r="CP426" s="13"/>
      <c r="CQ426" s="13"/>
      <c r="CR426" s="13"/>
      <c r="CS426" s="13"/>
      <c r="CT426" s="13"/>
      <c r="CU426" s="13"/>
      <c r="CV426" s="13"/>
      <c r="CW426" s="13"/>
      <c r="CX426" s="13"/>
      <c r="CY426" s="13"/>
      <c r="CZ426" s="13"/>
      <c r="DA426" s="13"/>
      <c r="DB426" s="13"/>
      <c r="DC426" s="13"/>
      <c r="DD426" s="13"/>
      <c r="DE426" s="13"/>
      <c r="DF426" s="13"/>
      <c r="DG426" s="13"/>
      <c r="DH426" s="13"/>
      <c r="DI426" s="13"/>
      <c r="DJ426" s="13"/>
      <c r="DK426" s="13"/>
      <c r="DL426" s="13"/>
      <c r="DM426" s="13"/>
      <c r="DN426" s="13"/>
      <c r="DO426" s="13"/>
      <c r="DP426" s="13"/>
      <c r="DQ426" s="13"/>
      <c r="DR426" s="13"/>
      <c r="DS426" s="13"/>
      <c r="DT426" s="13"/>
      <c r="DU426" s="13"/>
      <c r="DV426" s="13"/>
      <c r="DW426" s="13"/>
      <c r="DX426" s="13"/>
      <c r="DY426" s="13"/>
      <c r="DZ426" s="13"/>
      <c r="EA426" s="13"/>
      <c r="EB426" s="13"/>
      <c r="EC426" s="13"/>
      <c r="ED426" s="13"/>
      <c r="EE426" s="13"/>
      <c r="EF426" s="13"/>
      <c r="EG426" s="13"/>
      <c r="EH426" s="13"/>
      <c r="EI426" s="13"/>
      <c r="EJ426" s="13"/>
      <c r="EK426" s="13"/>
      <c r="EL426" s="13"/>
      <c r="EM426" s="13"/>
      <c r="EN426" s="13"/>
      <c r="EO426" s="13"/>
      <c r="EP426" s="13"/>
      <c r="EQ426" s="13"/>
      <c r="ER426" s="13"/>
      <c r="ES426" s="13"/>
      <c r="ET426" s="13"/>
      <c r="EU426" s="13"/>
      <c r="EV426" s="13"/>
      <c r="EW426" s="13"/>
      <c r="EX426" s="13"/>
      <c r="EY426" s="13"/>
      <c r="EZ426" s="13"/>
      <c r="FA426" s="13"/>
      <c r="FB426" s="13"/>
      <c r="FC426" s="13"/>
      <c r="FD426" s="13"/>
      <c r="FE426" s="13"/>
      <c r="FF426" s="13"/>
      <c r="FG426" s="13"/>
      <c r="FH426" s="13"/>
      <c r="FI426" s="13"/>
      <c r="FJ426" s="13"/>
      <c r="FK426" s="13"/>
      <c r="FL426" s="13"/>
      <c r="FM426" s="13"/>
      <c r="FN426" s="13"/>
      <c r="FO426" s="13"/>
      <c r="FP426" s="13"/>
      <c r="FQ426" s="13"/>
      <c r="FR426" s="13"/>
      <c r="FS426" s="13"/>
      <c r="FT426" s="13"/>
      <c r="FU426" s="13"/>
      <c r="FV426" s="13"/>
      <c r="FW426" s="13"/>
      <c r="FX426" s="13"/>
      <c r="FY426" s="13"/>
      <c r="FZ426" s="13"/>
      <c r="GA426" s="13"/>
      <c r="GB426" s="13"/>
      <c r="GC426" s="13"/>
      <c r="GD426" s="13"/>
      <c r="GE426" s="13"/>
      <c r="GF426" s="13"/>
      <c r="GG426" s="13"/>
      <c r="GH426" s="13"/>
      <c r="GI426" s="13"/>
      <c r="GJ426" s="13"/>
      <c r="GK426" s="13"/>
      <c r="GL426" s="13"/>
      <c r="GM426" s="13"/>
      <c r="GN426" s="13"/>
      <c r="GO426" s="13"/>
      <c r="GP426" s="13"/>
      <c r="GQ426" s="13"/>
      <c r="GR426" s="13"/>
      <c r="GS426" s="13"/>
      <c r="GT426" s="13"/>
      <c r="GU426" s="13"/>
      <c r="GV426" s="13"/>
    </row>
    <row r="427" spans="1:204" x14ac:dyDescent="0.2">
      <c r="A427" s="117"/>
      <c r="B427" s="13"/>
      <c r="C427" s="13"/>
      <c r="D427" s="13"/>
      <c r="E427" s="13"/>
      <c r="F427" s="13"/>
      <c r="I427" s="171"/>
      <c r="J427" s="154"/>
      <c r="K427" s="13"/>
      <c r="L427" s="13"/>
      <c r="M427" s="13"/>
      <c r="N427" s="13"/>
      <c r="O427" s="13"/>
      <c r="P427" s="13"/>
      <c r="Q427" s="13"/>
      <c r="R427" s="13"/>
      <c r="S427" s="28"/>
      <c r="T427" s="13"/>
      <c r="W427" s="13"/>
      <c r="X427" s="13"/>
      <c r="Y427" s="13"/>
      <c r="Z427" s="13"/>
      <c r="AA427" s="13"/>
      <c r="AB427" s="13"/>
      <c r="AC427" s="13"/>
      <c r="AD427" s="13"/>
      <c r="AE427" s="13"/>
      <c r="AF427" s="13"/>
      <c r="AG427" s="13"/>
      <c r="AH427" s="13"/>
      <c r="AI427" s="13"/>
      <c r="AJ427" s="13"/>
      <c r="AK427" s="13"/>
      <c r="AL427" s="13"/>
      <c r="AM427" s="13"/>
      <c r="AN427" s="13"/>
      <c r="AO427" s="13"/>
      <c r="AP427" s="13"/>
      <c r="AQ427" s="13"/>
      <c r="AR427" s="13"/>
      <c r="AS427" s="13"/>
      <c r="AT427" s="13"/>
      <c r="AU427" s="13"/>
      <c r="AV427" s="13"/>
      <c r="AW427" s="13"/>
      <c r="AX427" s="13"/>
      <c r="AY427" s="13"/>
      <c r="AZ427" s="13"/>
      <c r="BA427" s="13"/>
      <c r="BB427" s="13"/>
      <c r="BC427" s="13"/>
      <c r="BD427" s="13"/>
      <c r="BE427" s="13"/>
      <c r="BF427" s="13"/>
      <c r="BG427" s="13"/>
      <c r="BH427" s="13"/>
      <c r="BI427" s="13"/>
      <c r="BJ427" s="13"/>
      <c r="BK427" s="13"/>
      <c r="BL427" s="13"/>
      <c r="BM427" s="13"/>
      <c r="BN427" s="13"/>
      <c r="BO427" s="13"/>
      <c r="BP427" s="13"/>
      <c r="BQ427" s="13"/>
      <c r="BR427" s="13"/>
      <c r="BS427" s="13"/>
      <c r="BT427" s="13"/>
      <c r="BU427" s="13"/>
      <c r="BV427" s="13"/>
      <c r="BW427" s="13"/>
      <c r="BX427" s="13"/>
      <c r="BY427" s="13"/>
      <c r="BZ427" s="13"/>
      <c r="CA427" s="13"/>
      <c r="CB427" s="13"/>
      <c r="CC427" s="13"/>
      <c r="CD427" s="13"/>
      <c r="CE427" s="13"/>
      <c r="CF427" s="13"/>
      <c r="CG427" s="13"/>
      <c r="CH427" s="13"/>
      <c r="CI427" s="13"/>
      <c r="CJ427" s="13"/>
      <c r="CK427" s="13"/>
      <c r="CL427" s="13"/>
      <c r="CM427" s="13"/>
      <c r="CN427" s="13"/>
      <c r="CO427" s="13"/>
      <c r="CP427" s="13"/>
      <c r="CQ427" s="13"/>
      <c r="CR427" s="13"/>
      <c r="CS427" s="13"/>
      <c r="CT427" s="13"/>
      <c r="CU427" s="13"/>
      <c r="CV427" s="13"/>
      <c r="CW427" s="13"/>
      <c r="CX427" s="13"/>
      <c r="CY427" s="13"/>
      <c r="CZ427" s="13"/>
      <c r="DA427" s="13"/>
      <c r="DB427" s="13"/>
      <c r="DC427" s="13"/>
      <c r="DD427" s="13"/>
      <c r="DE427" s="13"/>
      <c r="DF427" s="13"/>
      <c r="DG427" s="13"/>
      <c r="DH427" s="13"/>
      <c r="DI427" s="13"/>
      <c r="DJ427" s="13"/>
      <c r="DK427" s="13"/>
      <c r="DL427" s="13"/>
      <c r="DM427" s="13"/>
      <c r="DN427" s="13"/>
      <c r="DO427" s="13"/>
      <c r="DP427" s="13"/>
      <c r="DQ427" s="13"/>
      <c r="DR427" s="13"/>
      <c r="DS427" s="13"/>
      <c r="DT427" s="13"/>
      <c r="DU427" s="13"/>
      <c r="DV427" s="13"/>
      <c r="DW427" s="13"/>
      <c r="DX427" s="13"/>
      <c r="DY427" s="13"/>
      <c r="DZ427" s="13"/>
      <c r="EA427" s="13"/>
      <c r="EB427" s="13"/>
      <c r="EC427" s="13"/>
      <c r="ED427" s="13"/>
      <c r="EE427" s="13"/>
      <c r="EF427" s="13"/>
      <c r="EG427" s="13"/>
      <c r="EH427" s="13"/>
      <c r="EI427" s="13"/>
      <c r="EJ427" s="13"/>
      <c r="EK427" s="13"/>
      <c r="EL427" s="13"/>
      <c r="EM427" s="13"/>
      <c r="EN427" s="13"/>
      <c r="EO427" s="13"/>
      <c r="EP427" s="13"/>
      <c r="EQ427" s="13"/>
      <c r="ER427" s="13"/>
      <c r="ES427" s="13"/>
      <c r="ET427" s="13"/>
      <c r="EU427" s="13"/>
      <c r="EV427" s="13"/>
      <c r="EW427" s="13"/>
      <c r="EX427" s="13"/>
      <c r="EY427" s="13"/>
      <c r="EZ427" s="13"/>
      <c r="FA427" s="13"/>
      <c r="FB427" s="13"/>
      <c r="FC427" s="13"/>
      <c r="FD427" s="13"/>
      <c r="FE427" s="13"/>
      <c r="FF427" s="13"/>
      <c r="FG427" s="13"/>
      <c r="FH427" s="13"/>
      <c r="FI427" s="13"/>
      <c r="FJ427" s="13"/>
      <c r="FK427" s="13"/>
      <c r="FL427" s="13"/>
      <c r="FM427" s="13"/>
      <c r="FN427" s="13"/>
      <c r="FO427" s="13"/>
      <c r="FP427" s="13"/>
      <c r="FQ427" s="13"/>
      <c r="FR427" s="13"/>
      <c r="FS427" s="13"/>
      <c r="FT427" s="13"/>
      <c r="FU427" s="13"/>
      <c r="FV427" s="13"/>
      <c r="FW427" s="13"/>
      <c r="FX427" s="13"/>
      <c r="FY427" s="13"/>
      <c r="FZ427" s="13"/>
      <c r="GA427" s="13"/>
      <c r="GB427" s="13"/>
      <c r="GC427" s="13"/>
      <c r="GD427" s="13"/>
      <c r="GE427" s="13"/>
      <c r="GF427" s="13"/>
      <c r="GG427" s="13"/>
      <c r="GH427" s="13"/>
      <c r="GI427" s="13"/>
      <c r="GJ427" s="13"/>
      <c r="GK427" s="13"/>
      <c r="GL427" s="13"/>
      <c r="GM427" s="13"/>
      <c r="GN427" s="13"/>
      <c r="GO427" s="13"/>
      <c r="GP427" s="13"/>
      <c r="GQ427" s="13"/>
      <c r="GR427" s="13"/>
      <c r="GS427" s="13"/>
      <c r="GT427" s="13"/>
      <c r="GU427" s="13"/>
      <c r="GV427" s="13"/>
    </row>
    <row r="428" spans="1:204" x14ac:dyDescent="0.2">
      <c r="A428" s="117"/>
      <c r="B428" s="13"/>
      <c r="C428" s="13"/>
      <c r="D428" s="13"/>
      <c r="E428" s="13"/>
      <c r="F428" s="13"/>
      <c r="I428" s="171"/>
      <c r="J428" s="154"/>
      <c r="K428" s="13"/>
      <c r="L428" s="13"/>
      <c r="M428" s="13"/>
      <c r="N428" s="13"/>
      <c r="O428" s="13"/>
      <c r="P428" s="13"/>
      <c r="Q428" s="13"/>
      <c r="R428" s="13"/>
      <c r="S428" s="28"/>
      <c r="T428" s="13"/>
      <c r="W428" s="13"/>
      <c r="X428" s="13"/>
      <c r="Y428" s="13"/>
      <c r="Z428" s="13"/>
      <c r="AA428" s="13"/>
      <c r="AB428" s="13"/>
      <c r="AC428" s="13"/>
      <c r="AD428" s="13"/>
      <c r="AE428" s="13"/>
      <c r="AF428" s="13"/>
      <c r="AG428" s="13"/>
      <c r="AH428" s="13"/>
      <c r="AI428" s="13"/>
      <c r="AJ428" s="13"/>
      <c r="AK428" s="13"/>
      <c r="AL428" s="13"/>
      <c r="AM428" s="13"/>
      <c r="AN428" s="13"/>
      <c r="AO428" s="13"/>
      <c r="AP428" s="13"/>
      <c r="AQ428" s="13"/>
      <c r="AR428" s="13"/>
      <c r="AS428" s="13"/>
      <c r="AT428" s="13"/>
      <c r="AU428" s="13"/>
      <c r="AV428" s="13"/>
      <c r="AW428" s="13"/>
      <c r="AX428" s="13"/>
      <c r="AY428" s="13"/>
      <c r="AZ428" s="13"/>
      <c r="BA428" s="13"/>
      <c r="BB428" s="13"/>
      <c r="BC428" s="13"/>
      <c r="BD428" s="13"/>
      <c r="BE428" s="13"/>
      <c r="BF428" s="13"/>
      <c r="BG428" s="13"/>
      <c r="BH428" s="13"/>
      <c r="BI428" s="13"/>
      <c r="BJ428" s="13"/>
      <c r="BK428" s="13"/>
      <c r="BL428" s="13"/>
      <c r="BM428" s="13"/>
      <c r="BN428" s="13"/>
      <c r="BO428" s="13"/>
      <c r="BP428" s="13"/>
      <c r="BQ428" s="13"/>
      <c r="BR428" s="13"/>
      <c r="BS428" s="13"/>
      <c r="BT428" s="13"/>
      <c r="BU428" s="13"/>
      <c r="BV428" s="13"/>
      <c r="BW428" s="13"/>
      <c r="BX428" s="13"/>
      <c r="BY428" s="13"/>
      <c r="BZ428" s="13"/>
      <c r="CA428" s="13"/>
      <c r="CB428" s="13"/>
      <c r="CC428" s="13"/>
      <c r="CD428" s="13"/>
      <c r="CE428" s="13"/>
      <c r="CF428" s="13"/>
      <c r="CG428" s="13"/>
      <c r="CH428" s="13"/>
      <c r="CI428" s="13"/>
      <c r="CJ428" s="13"/>
      <c r="CK428" s="13"/>
      <c r="CL428" s="13"/>
      <c r="CM428" s="13"/>
      <c r="CN428" s="13"/>
      <c r="CO428" s="13"/>
      <c r="CP428" s="13"/>
      <c r="CQ428" s="13"/>
      <c r="CR428" s="13"/>
      <c r="CS428" s="13"/>
      <c r="CT428" s="13"/>
      <c r="CU428" s="13"/>
      <c r="CV428" s="13"/>
      <c r="CW428" s="13"/>
      <c r="CX428" s="13"/>
      <c r="CY428" s="13"/>
      <c r="CZ428" s="13"/>
      <c r="DA428" s="13"/>
      <c r="DB428" s="13"/>
      <c r="DC428" s="13"/>
      <c r="DD428" s="13"/>
      <c r="DE428" s="13"/>
      <c r="DF428" s="13"/>
      <c r="DG428" s="13"/>
      <c r="DH428" s="13"/>
      <c r="DI428" s="13"/>
      <c r="DJ428" s="13"/>
      <c r="DK428" s="13"/>
      <c r="DL428" s="13"/>
      <c r="DM428" s="13"/>
      <c r="DN428" s="13"/>
      <c r="DO428" s="13"/>
      <c r="DP428" s="13"/>
      <c r="DQ428" s="13"/>
      <c r="DR428" s="13"/>
      <c r="DS428" s="13"/>
      <c r="DT428" s="13"/>
      <c r="DU428" s="13"/>
      <c r="DV428" s="13"/>
      <c r="DW428" s="13"/>
      <c r="DX428" s="13"/>
      <c r="DY428" s="13"/>
      <c r="DZ428" s="13"/>
      <c r="EA428" s="13"/>
      <c r="EB428" s="13"/>
      <c r="EC428" s="13"/>
      <c r="ED428" s="13"/>
      <c r="EE428" s="13"/>
      <c r="EF428" s="13"/>
      <c r="EG428" s="13"/>
      <c r="EH428" s="13"/>
      <c r="EI428" s="13"/>
      <c r="EJ428" s="13"/>
      <c r="EK428" s="13"/>
      <c r="EL428" s="13"/>
      <c r="EM428" s="13"/>
      <c r="EN428" s="13"/>
      <c r="EO428" s="13"/>
      <c r="EP428" s="13"/>
      <c r="EQ428" s="13"/>
      <c r="ER428" s="13"/>
      <c r="ES428" s="13"/>
      <c r="ET428" s="13"/>
      <c r="EU428" s="13"/>
      <c r="EV428" s="13"/>
      <c r="EW428" s="13"/>
      <c r="EX428" s="13"/>
      <c r="EY428" s="13"/>
      <c r="EZ428" s="13"/>
      <c r="FA428" s="13"/>
      <c r="FB428" s="13"/>
      <c r="FC428" s="13"/>
      <c r="FD428" s="13"/>
      <c r="FE428" s="13"/>
      <c r="FF428" s="13"/>
      <c r="FG428" s="13"/>
      <c r="FH428" s="13"/>
      <c r="FI428" s="13"/>
      <c r="FJ428" s="13"/>
      <c r="FK428" s="13"/>
      <c r="FL428" s="13"/>
      <c r="FM428" s="13"/>
      <c r="FN428" s="13"/>
      <c r="FO428" s="13"/>
      <c r="FP428" s="13"/>
      <c r="FQ428" s="13"/>
      <c r="FR428" s="13"/>
      <c r="FS428" s="13"/>
      <c r="FT428" s="13"/>
      <c r="FU428" s="13"/>
      <c r="FV428" s="13"/>
      <c r="FW428" s="13"/>
      <c r="FX428" s="13"/>
      <c r="FY428" s="13"/>
      <c r="FZ428" s="13"/>
      <c r="GA428" s="13"/>
      <c r="GB428" s="13"/>
      <c r="GC428" s="13"/>
      <c r="GD428" s="13"/>
      <c r="GE428" s="13"/>
      <c r="GF428" s="13"/>
      <c r="GG428" s="13"/>
      <c r="GH428" s="13"/>
      <c r="GI428" s="13"/>
      <c r="GJ428" s="13"/>
      <c r="GK428" s="13"/>
      <c r="GL428" s="13"/>
      <c r="GM428" s="13"/>
      <c r="GN428" s="13"/>
      <c r="GO428" s="13"/>
      <c r="GP428" s="13"/>
      <c r="GQ428" s="13"/>
      <c r="GR428" s="13"/>
      <c r="GS428" s="13"/>
      <c r="GT428" s="13"/>
      <c r="GU428" s="13"/>
      <c r="GV428" s="13"/>
    </row>
    <row r="429" spans="1:204" x14ac:dyDescent="0.2">
      <c r="A429" s="117"/>
      <c r="B429" s="13"/>
      <c r="C429" s="13"/>
      <c r="D429" s="13"/>
      <c r="E429" s="13"/>
      <c r="F429" s="13"/>
      <c r="I429" s="171"/>
      <c r="J429" s="154"/>
      <c r="K429" s="13"/>
      <c r="L429" s="13"/>
      <c r="M429" s="13"/>
      <c r="N429" s="13"/>
      <c r="O429" s="13"/>
      <c r="P429" s="13"/>
      <c r="Q429" s="13"/>
      <c r="R429" s="13"/>
      <c r="S429" s="28"/>
      <c r="T429" s="13"/>
      <c r="W429" s="13"/>
      <c r="X429" s="13"/>
      <c r="Y429" s="13"/>
      <c r="Z429" s="13"/>
      <c r="AA429" s="13"/>
      <c r="AB429" s="13"/>
      <c r="AC429" s="13"/>
      <c r="AD429" s="13"/>
      <c r="AE429" s="13"/>
      <c r="AF429" s="13"/>
      <c r="AG429" s="13"/>
      <c r="AH429" s="13"/>
      <c r="AI429" s="13"/>
      <c r="AJ429" s="13"/>
      <c r="AK429" s="13"/>
      <c r="AL429" s="13"/>
      <c r="AM429" s="13"/>
      <c r="AN429" s="13"/>
      <c r="AO429" s="13"/>
      <c r="AP429" s="13"/>
      <c r="AQ429" s="13"/>
      <c r="AR429" s="13"/>
      <c r="AS429" s="13"/>
      <c r="AT429" s="13"/>
      <c r="AU429" s="13"/>
      <c r="AV429" s="13"/>
      <c r="AW429" s="13"/>
      <c r="AX429" s="13"/>
      <c r="AY429" s="13"/>
      <c r="AZ429" s="13"/>
      <c r="BA429" s="13"/>
      <c r="BB429" s="13"/>
      <c r="BC429" s="13"/>
      <c r="BD429" s="13"/>
      <c r="BE429" s="13"/>
      <c r="BF429" s="13"/>
      <c r="BG429" s="13"/>
      <c r="BH429" s="13"/>
      <c r="BI429" s="13"/>
      <c r="BJ429" s="13"/>
      <c r="BK429" s="13"/>
      <c r="BL429" s="13"/>
      <c r="BM429" s="13"/>
      <c r="BN429" s="13"/>
      <c r="BO429" s="13"/>
      <c r="BP429" s="13"/>
      <c r="BQ429" s="13"/>
      <c r="BR429" s="13"/>
      <c r="BS429" s="13"/>
      <c r="BT429" s="13"/>
      <c r="BU429" s="13"/>
      <c r="BV429" s="13"/>
      <c r="BW429" s="13"/>
      <c r="BX429" s="13"/>
      <c r="BY429" s="13"/>
      <c r="BZ429" s="13"/>
      <c r="CA429" s="13"/>
      <c r="CB429" s="13"/>
      <c r="CC429" s="13"/>
      <c r="CD429" s="13"/>
      <c r="CE429" s="13"/>
      <c r="CF429" s="13"/>
      <c r="CG429" s="13"/>
      <c r="CH429" s="13"/>
      <c r="CI429" s="13"/>
      <c r="CJ429" s="13"/>
      <c r="CK429" s="13"/>
      <c r="CL429" s="13"/>
      <c r="CM429" s="13"/>
      <c r="CN429" s="13"/>
      <c r="CO429" s="13"/>
      <c r="CP429" s="13"/>
      <c r="CQ429" s="13"/>
      <c r="CR429" s="13"/>
      <c r="CS429" s="13"/>
      <c r="CT429" s="13"/>
      <c r="CU429" s="13"/>
      <c r="CV429" s="13"/>
      <c r="CW429" s="13"/>
      <c r="CX429" s="13"/>
      <c r="CY429" s="13"/>
      <c r="CZ429" s="13"/>
      <c r="DA429" s="13"/>
      <c r="DB429" s="13"/>
      <c r="DC429" s="13"/>
      <c r="DD429" s="13"/>
      <c r="DE429" s="13"/>
      <c r="DF429" s="13"/>
      <c r="DG429" s="13"/>
      <c r="DH429" s="13"/>
      <c r="DI429" s="13"/>
      <c r="DJ429" s="13"/>
      <c r="DK429" s="13"/>
      <c r="DL429" s="13"/>
      <c r="DM429" s="13"/>
      <c r="DN429" s="13"/>
      <c r="DO429" s="13"/>
      <c r="DP429" s="13"/>
      <c r="DQ429" s="13"/>
      <c r="DR429" s="13"/>
      <c r="DS429" s="13"/>
      <c r="DT429" s="13"/>
      <c r="DU429" s="13"/>
      <c r="DV429" s="13"/>
      <c r="DW429" s="13"/>
      <c r="DX429" s="13"/>
      <c r="DY429" s="13"/>
      <c r="DZ429" s="13"/>
      <c r="EA429" s="13"/>
      <c r="EB429" s="13"/>
      <c r="EC429" s="13"/>
      <c r="ED429" s="13"/>
      <c r="EE429" s="13"/>
      <c r="EF429" s="13"/>
      <c r="EG429" s="13"/>
      <c r="EH429" s="13"/>
      <c r="EI429" s="13"/>
      <c r="EJ429" s="13"/>
      <c r="EK429" s="13"/>
      <c r="EL429" s="13"/>
      <c r="EM429" s="13"/>
      <c r="EN429" s="13"/>
      <c r="EO429" s="13"/>
      <c r="EP429" s="13"/>
      <c r="EQ429" s="13"/>
      <c r="ER429" s="13"/>
      <c r="ES429" s="13"/>
      <c r="ET429" s="13"/>
      <c r="EU429" s="13"/>
      <c r="EV429" s="13"/>
      <c r="EW429" s="13"/>
      <c r="EX429" s="13"/>
      <c r="EY429" s="13"/>
      <c r="EZ429" s="13"/>
      <c r="FA429" s="13"/>
      <c r="FB429" s="13"/>
      <c r="FC429" s="13"/>
      <c r="FD429" s="13"/>
      <c r="FE429" s="13"/>
      <c r="FF429" s="13"/>
      <c r="FG429" s="13"/>
      <c r="FH429" s="13"/>
      <c r="FI429" s="13"/>
      <c r="FJ429" s="13"/>
      <c r="FK429" s="13"/>
      <c r="FL429" s="13"/>
      <c r="FM429" s="13"/>
      <c r="FN429" s="13"/>
      <c r="FO429" s="13"/>
      <c r="FP429" s="13"/>
      <c r="FQ429" s="13"/>
      <c r="FR429" s="13"/>
      <c r="FS429" s="13"/>
      <c r="FT429" s="13"/>
      <c r="FU429" s="13"/>
      <c r="FV429" s="13"/>
      <c r="FW429" s="13"/>
      <c r="FX429" s="13"/>
      <c r="FY429" s="13"/>
      <c r="FZ429" s="13"/>
      <c r="GA429" s="13"/>
      <c r="GB429" s="13"/>
      <c r="GC429" s="13"/>
      <c r="GD429" s="13"/>
      <c r="GE429" s="13"/>
      <c r="GF429" s="13"/>
      <c r="GG429" s="13"/>
      <c r="GH429" s="13"/>
      <c r="GI429" s="13"/>
      <c r="GJ429" s="13"/>
      <c r="GK429" s="13"/>
      <c r="GL429" s="13"/>
      <c r="GM429" s="13"/>
      <c r="GN429" s="13"/>
      <c r="GO429" s="13"/>
      <c r="GP429" s="13"/>
      <c r="GQ429" s="13"/>
      <c r="GR429" s="13"/>
      <c r="GS429" s="13"/>
      <c r="GT429" s="13"/>
      <c r="GU429" s="13"/>
      <c r="GV429" s="13"/>
    </row>
    <row r="430" spans="1:204" x14ac:dyDescent="0.2">
      <c r="A430" s="117"/>
      <c r="B430" s="13"/>
      <c r="C430" s="13"/>
      <c r="D430" s="13"/>
      <c r="E430" s="13"/>
      <c r="F430" s="13"/>
      <c r="I430" s="171"/>
      <c r="J430" s="154"/>
      <c r="K430" s="13"/>
      <c r="L430" s="13"/>
      <c r="M430" s="13"/>
      <c r="N430" s="13"/>
      <c r="O430" s="13"/>
      <c r="P430" s="13"/>
      <c r="Q430" s="13"/>
      <c r="R430" s="13"/>
      <c r="S430" s="28"/>
      <c r="T430" s="13"/>
      <c r="W430" s="13"/>
      <c r="X430" s="13"/>
      <c r="Y430" s="13"/>
      <c r="Z430" s="13"/>
      <c r="AA430" s="13"/>
      <c r="AB430" s="13"/>
      <c r="AC430" s="13"/>
      <c r="AD430" s="13"/>
      <c r="AE430" s="13"/>
      <c r="AF430" s="13"/>
      <c r="AG430" s="13"/>
      <c r="AH430" s="13"/>
      <c r="AI430" s="13"/>
      <c r="AJ430" s="13"/>
      <c r="AK430" s="13"/>
      <c r="AL430" s="13"/>
      <c r="AM430" s="13"/>
      <c r="AN430" s="13"/>
      <c r="AO430" s="13"/>
      <c r="AP430" s="13"/>
      <c r="AQ430" s="13"/>
      <c r="AR430" s="13"/>
      <c r="AS430" s="13"/>
      <c r="AT430" s="13"/>
      <c r="AU430" s="13"/>
      <c r="AV430" s="13"/>
      <c r="AW430" s="13"/>
      <c r="AX430" s="13"/>
      <c r="AY430" s="13"/>
      <c r="AZ430" s="13"/>
      <c r="BA430" s="13"/>
      <c r="BB430" s="13"/>
      <c r="BC430" s="13"/>
      <c r="BD430" s="13"/>
      <c r="BE430" s="13"/>
      <c r="BF430" s="13"/>
      <c r="BG430" s="13"/>
      <c r="BH430" s="13"/>
      <c r="BI430" s="13"/>
      <c r="BJ430" s="13"/>
      <c r="BK430" s="13"/>
      <c r="BL430" s="13"/>
      <c r="BM430" s="13"/>
      <c r="BN430" s="13"/>
      <c r="BO430" s="13"/>
      <c r="BP430" s="13"/>
      <c r="BQ430" s="13"/>
      <c r="BR430" s="13"/>
      <c r="BS430" s="13"/>
      <c r="BT430" s="13"/>
      <c r="BU430" s="13"/>
      <c r="BV430" s="13"/>
      <c r="BW430" s="13"/>
      <c r="BX430" s="13"/>
      <c r="BY430" s="13"/>
      <c r="BZ430" s="13"/>
      <c r="CA430" s="13"/>
      <c r="CB430" s="13"/>
      <c r="CC430" s="13"/>
      <c r="CD430" s="13"/>
      <c r="CE430" s="13"/>
      <c r="CF430" s="13"/>
      <c r="CG430" s="13"/>
      <c r="CH430" s="13"/>
      <c r="CI430" s="13"/>
      <c r="CJ430" s="13"/>
      <c r="CK430" s="13"/>
      <c r="CL430" s="13"/>
      <c r="CM430" s="13"/>
      <c r="CN430" s="13"/>
      <c r="CO430" s="13"/>
      <c r="CP430" s="13"/>
      <c r="CQ430" s="13"/>
      <c r="CR430" s="13"/>
      <c r="CS430" s="13"/>
      <c r="CT430" s="13"/>
      <c r="CU430" s="13"/>
      <c r="CV430" s="13"/>
      <c r="CW430" s="13"/>
      <c r="CX430" s="13"/>
      <c r="CY430" s="13"/>
      <c r="CZ430" s="13"/>
      <c r="DA430" s="13"/>
      <c r="DB430" s="13"/>
      <c r="DC430" s="13"/>
      <c r="DD430" s="13"/>
      <c r="DE430" s="13"/>
      <c r="DF430" s="13"/>
      <c r="DG430" s="13"/>
      <c r="DH430" s="13"/>
      <c r="DI430" s="13"/>
      <c r="DJ430" s="13"/>
      <c r="DK430" s="13"/>
      <c r="DL430" s="13"/>
      <c r="DM430" s="13"/>
      <c r="DN430" s="13"/>
      <c r="DO430" s="13"/>
      <c r="DP430" s="13"/>
      <c r="DQ430" s="13"/>
      <c r="DR430" s="13"/>
      <c r="DS430" s="13"/>
      <c r="DT430" s="13"/>
      <c r="DU430" s="13"/>
      <c r="DV430" s="13"/>
      <c r="DW430" s="13"/>
      <c r="DX430" s="13"/>
      <c r="DY430" s="13"/>
      <c r="DZ430" s="13"/>
      <c r="EA430" s="13"/>
      <c r="EB430" s="13"/>
      <c r="EC430" s="13"/>
      <c r="ED430" s="13"/>
      <c r="EE430" s="13"/>
      <c r="EF430" s="13"/>
      <c r="EG430" s="13"/>
      <c r="EH430" s="13"/>
      <c r="EI430" s="13"/>
      <c r="EJ430" s="13"/>
      <c r="EK430" s="13"/>
      <c r="EL430" s="13"/>
      <c r="EM430" s="13"/>
      <c r="EN430" s="13"/>
      <c r="EO430" s="13"/>
      <c r="EP430" s="13"/>
      <c r="EQ430" s="13"/>
      <c r="ER430" s="13"/>
      <c r="ES430" s="13"/>
      <c r="ET430" s="13"/>
      <c r="EU430" s="13"/>
      <c r="EV430" s="13"/>
      <c r="EW430" s="13"/>
      <c r="EX430" s="13"/>
      <c r="EY430" s="13"/>
      <c r="EZ430" s="13"/>
      <c r="FA430" s="13"/>
      <c r="FB430" s="13"/>
      <c r="FC430" s="13"/>
      <c r="FD430" s="13"/>
      <c r="FE430" s="13"/>
      <c r="FF430" s="13"/>
      <c r="FG430" s="13"/>
      <c r="FH430" s="13"/>
      <c r="FI430" s="13"/>
      <c r="FJ430" s="13"/>
      <c r="FK430" s="13"/>
      <c r="FL430" s="13"/>
      <c r="FM430" s="13"/>
      <c r="FN430" s="13"/>
      <c r="FO430" s="13"/>
      <c r="FP430" s="13"/>
      <c r="FQ430" s="13"/>
      <c r="FR430" s="13"/>
      <c r="FS430" s="13"/>
      <c r="FT430" s="13"/>
      <c r="FU430" s="13"/>
      <c r="FV430" s="13"/>
      <c r="FW430" s="13"/>
      <c r="FX430" s="13"/>
      <c r="FY430" s="13"/>
      <c r="FZ430" s="13"/>
      <c r="GA430" s="13"/>
      <c r="GB430" s="13"/>
      <c r="GC430" s="13"/>
      <c r="GD430" s="13"/>
      <c r="GE430" s="13"/>
      <c r="GF430" s="13"/>
      <c r="GG430" s="13"/>
      <c r="GH430" s="13"/>
      <c r="GI430" s="13"/>
      <c r="GJ430" s="13"/>
      <c r="GK430" s="13"/>
      <c r="GL430" s="13"/>
      <c r="GM430" s="13"/>
      <c r="GN430" s="13"/>
      <c r="GO430" s="13"/>
      <c r="GP430" s="13"/>
      <c r="GQ430" s="13"/>
      <c r="GR430" s="13"/>
      <c r="GS430" s="13"/>
      <c r="GT430" s="13"/>
      <c r="GU430" s="13"/>
      <c r="GV430" s="13"/>
    </row>
    <row r="431" spans="1:204" x14ac:dyDescent="0.2">
      <c r="A431" s="117"/>
      <c r="B431" s="13"/>
      <c r="C431" s="13"/>
      <c r="D431" s="13"/>
      <c r="E431" s="13"/>
      <c r="F431" s="13"/>
      <c r="I431" s="171"/>
      <c r="J431" s="154"/>
      <c r="K431" s="13"/>
      <c r="L431" s="13"/>
      <c r="M431" s="13"/>
      <c r="N431" s="13"/>
      <c r="O431" s="13"/>
      <c r="P431" s="13"/>
      <c r="Q431" s="13"/>
      <c r="R431" s="13"/>
      <c r="S431" s="28"/>
      <c r="T431" s="13"/>
      <c r="W431" s="13"/>
      <c r="X431" s="13"/>
      <c r="Y431" s="13"/>
      <c r="Z431" s="13"/>
      <c r="AA431" s="13"/>
      <c r="AB431" s="13"/>
      <c r="AC431" s="13"/>
      <c r="AD431" s="13"/>
      <c r="AE431" s="13"/>
      <c r="AF431" s="13"/>
      <c r="AG431" s="13"/>
      <c r="AH431" s="13"/>
      <c r="AI431" s="13"/>
      <c r="AJ431" s="13"/>
      <c r="AK431" s="13"/>
      <c r="AL431" s="13"/>
      <c r="AM431" s="13"/>
      <c r="AN431" s="13"/>
      <c r="AO431" s="13"/>
      <c r="AP431" s="13"/>
      <c r="AQ431" s="13"/>
      <c r="AR431" s="13"/>
      <c r="AS431" s="13"/>
      <c r="AT431" s="13"/>
      <c r="AU431" s="13"/>
      <c r="AV431" s="13"/>
      <c r="AW431" s="13"/>
      <c r="AX431" s="13"/>
      <c r="AY431" s="13"/>
      <c r="AZ431" s="13"/>
      <c r="BA431" s="13"/>
      <c r="BB431" s="13"/>
      <c r="BC431" s="13"/>
      <c r="BD431" s="13"/>
      <c r="BE431" s="13"/>
      <c r="BF431" s="13"/>
      <c r="BG431" s="13"/>
      <c r="BH431" s="13"/>
      <c r="BI431" s="13"/>
      <c r="BJ431" s="13"/>
      <c r="BK431" s="13"/>
      <c r="BL431" s="13"/>
      <c r="BM431" s="13"/>
      <c r="BN431" s="13"/>
      <c r="BO431" s="13"/>
      <c r="BP431" s="13"/>
      <c r="BQ431" s="13"/>
      <c r="BR431" s="13"/>
      <c r="BS431" s="13"/>
      <c r="BT431" s="13"/>
      <c r="BU431" s="13"/>
      <c r="BV431" s="13"/>
      <c r="BW431" s="13"/>
      <c r="BX431" s="13"/>
      <c r="BY431" s="13"/>
      <c r="BZ431" s="13"/>
      <c r="CA431" s="13"/>
      <c r="CB431" s="13"/>
      <c r="CC431" s="13"/>
      <c r="CD431" s="13"/>
      <c r="CE431" s="13"/>
      <c r="CF431" s="13"/>
      <c r="CG431" s="13"/>
      <c r="CH431" s="13"/>
      <c r="CI431" s="13"/>
      <c r="CJ431" s="13"/>
      <c r="CK431" s="13"/>
      <c r="CL431" s="13"/>
      <c r="CM431" s="13"/>
      <c r="CN431" s="13"/>
      <c r="CO431" s="13"/>
      <c r="CP431" s="13"/>
      <c r="CQ431" s="13"/>
      <c r="CR431" s="13"/>
      <c r="CS431" s="13"/>
      <c r="CT431" s="13"/>
      <c r="CU431" s="13"/>
      <c r="CV431" s="13"/>
      <c r="CW431" s="13"/>
      <c r="CX431" s="13"/>
      <c r="CY431" s="13"/>
      <c r="CZ431" s="13"/>
      <c r="DA431" s="13"/>
      <c r="DB431" s="13"/>
      <c r="DC431" s="13"/>
      <c r="DD431" s="13"/>
      <c r="DE431" s="13"/>
      <c r="DF431" s="13"/>
      <c r="DG431" s="13"/>
      <c r="DH431" s="13"/>
      <c r="DI431" s="13"/>
      <c r="DJ431" s="13"/>
      <c r="DK431" s="13"/>
      <c r="DL431" s="13"/>
      <c r="DM431" s="13"/>
      <c r="DN431" s="13"/>
      <c r="DO431" s="13"/>
      <c r="DP431" s="13"/>
      <c r="DQ431" s="13"/>
      <c r="DR431" s="13"/>
      <c r="DS431" s="13"/>
      <c r="DT431" s="13"/>
      <c r="DU431" s="13"/>
      <c r="DV431" s="13"/>
      <c r="DW431" s="13"/>
      <c r="DX431" s="13"/>
      <c r="DY431" s="13"/>
      <c r="DZ431" s="13"/>
      <c r="EA431" s="13"/>
      <c r="EB431" s="13"/>
      <c r="EC431" s="13"/>
      <c r="ED431" s="13"/>
      <c r="EE431" s="13"/>
      <c r="EF431" s="13"/>
      <c r="EG431" s="13"/>
      <c r="EH431" s="13"/>
      <c r="EI431" s="13"/>
      <c r="EJ431" s="13"/>
      <c r="EK431" s="13"/>
      <c r="EL431" s="13"/>
      <c r="EM431" s="13"/>
      <c r="EN431" s="13"/>
      <c r="EO431" s="13"/>
      <c r="EP431" s="13"/>
      <c r="EQ431" s="13"/>
      <c r="ER431" s="13"/>
      <c r="ES431" s="13"/>
      <c r="ET431" s="13"/>
      <c r="EU431" s="13"/>
      <c r="EV431" s="13"/>
      <c r="EW431" s="13"/>
      <c r="EX431" s="13"/>
      <c r="EY431" s="13"/>
      <c r="EZ431" s="13"/>
      <c r="FA431" s="13"/>
      <c r="FB431" s="13"/>
      <c r="FC431" s="13"/>
      <c r="FD431" s="13"/>
      <c r="FE431" s="13"/>
      <c r="FF431" s="13"/>
      <c r="FG431" s="13"/>
      <c r="FH431" s="13"/>
      <c r="FI431" s="13"/>
      <c r="FJ431" s="13"/>
      <c r="FK431" s="13"/>
      <c r="FL431" s="13"/>
      <c r="FM431" s="13"/>
      <c r="FN431" s="13"/>
      <c r="FO431" s="13"/>
      <c r="FP431" s="13"/>
      <c r="FQ431" s="13"/>
      <c r="FR431" s="13"/>
      <c r="FS431" s="13"/>
      <c r="FT431" s="13"/>
      <c r="FU431" s="13"/>
      <c r="FV431" s="13"/>
      <c r="FW431" s="13"/>
      <c r="FX431" s="13"/>
      <c r="FY431" s="13"/>
      <c r="FZ431" s="13"/>
      <c r="GA431" s="13"/>
      <c r="GB431" s="13"/>
      <c r="GC431" s="13"/>
      <c r="GD431" s="13"/>
      <c r="GE431" s="13"/>
      <c r="GF431" s="13"/>
      <c r="GG431" s="13"/>
      <c r="GH431" s="13"/>
      <c r="GI431" s="13"/>
      <c r="GJ431" s="13"/>
      <c r="GK431" s="13"/>
      <c r="GL431" s="13"/>
      <c r="GM431" s="13"/>
      <c r="GN431" s="13"/>
      <c r="GO431" s="13"/>
      <c r="GP431" s="13"/>
      <c r="GQ431" s="13"/>
      <c r="GR431" s="13"/>
      <c r="GS431" s="13"/>
      <c r="GT431" s="13"/>
      <c r="GU431" s="13"/>
      <c r="GV431" s="13"/>
    </row>
    <row r="432" spans="1:204" x14ac:dyDescent="0.2">
      <c r="A432" s="117"/>
      <c r="B432" s="13"/>
      <c r="C432" s="13"/>
      <c r="D432" s="13"/>
      <c r="E432" s="13"/>
      <c r="F432" s="13"/>
      <c r="I432" s="171"/>
      <c r="J432" s="154"/>
      <c r="K432" s="13"/>
      <c r="L432" s="13"/>
      <c r="M432" s="13"/>
      <c r="N432" s="13"/>
      <c r="O432" s="13"/>
      <c r="P432" s="13"/>
      <c r="Q432" s="13"/>
      <c r="R432" s="13"/>
      <c r="S432" s="28"/>
      <c r="T432" s="13"/>
      <c r="W432" s="13"/>
      <c r="X432" s="13"/>
      <c r="Y432" s="13"/>
      <c r="Z432" s="13"/>
      <c r="AA432" s="13"/>
      <c r="AB432" s="13"/>
      <c r="AC432" s="13"/>
      <c r="AD432" s="13"/>
      <c r="AE432" s="13"/>
      <c r="AF432" s="13"/>
      <c r="AG432" s="13"/>
      <c r="AH432" s="13"/>
      <c r="AI432" s="13"/>
      <c r="AJ432" s="13"/>
      <c r="AK432" s="13"/>
      <c r="AL432" s="13"/>
      <c r="AM432" s="13"/>
      <c r="AN432" s="13"/>
      <c r="AO432" s="13"/>
      <c r="AP432" s="13"/>
      <c r="AQ432" s="13"/>
      <c r="AR432" s="13"/>
      <c r="AS432" s="13"/>
      <c r="AT432" s="13"/>
      <c r="AU432" s="13"/>
      <c r="AV432" s="13"/>
      <c r="AW432" s="13"/>
      <c r="AX432" s="13"/>
      <c r="AY432" s="13"/>
      <c r="AZ432" s="13"/>
      <c r="BA432" s="13"/>
      <c r="BB432" s="13"/>
      <c r="BC432" s="13"/>
      <c r="BD432" s="13"/>
      <c r="BE432" s="13"/>
      <c r="BF432" s="13"/>
      <c r="BG432" s="13"/>
      <c r="BH432" s="13"/>
      <c r="BI432" s="13"/>
      <c r="BJ432" s="13"/>
      <c r="BK432" s="13"/>
      <c r="BL432" s="13"/>
      <c r="BM432" s="13"/>
      <c r="BN432" s="13"/>
      <c r="BO432" s="13"/>
      <c r="BP432" s="13"/>
      <c r="BQ432" s="13"/>
      <c r="BR432" s="13"/>
      <c r="BS432" s="13"/>
      <c r="BT432" s="13"/>
      <c r="BU432" s="13"/>
      <c r="BV432" s="13"/>
      <c r="BW432" s="13"/>
      <c r="BX432" s="13"/>
      <c r="BY432" s="13"/>
      <c r="BZ432" s="13"/>
      <c r="CA432" s="13"/>
      <c r="CB432" s="13"/>
      <c r="CC432" s="13"/>
      <c r="CD432" s="13"/>
      <c r="CE432" s="13"/>
      <c r="CF432" s="13"/>
      <c r="CG432" s="13"/>
      <c r="CH432" s="13"/>
      <c r="CI432" s="13"/>
      <c r="CJ432" s="13"/>
      <c r="CK432" s="13"/>
      <c r="CL432" s="13"/>
      <c r="CM432" s="13"/>
      <c r="CN432" s="13"/>
      <c r="CO432" s="13"/>
      <c r="CP432" s="13"/>
      <c r="CQ432" s="13"/>
      <c r="CR432" s="13"/>
      <c r="CS432" s="13"/>
      <c r="CT432" s="13"/>
      <c r="CU432" s="13"/>
      <c r="CV432" s="13"/>
      <c r="CW432" s="13"/>
      <c r="CX432" s="13"/>
      <c r="CY432" s="13"/>
      <c r="CZ432" s="13"/>
      <c r="DA432" s="13"/>
      <c r="DB432" s="13"/>
      <c r="DC432" s="13"/>
      <c r="DD432" s="13"/>
      <c r="DE432" s="13"/>
      <c r="DF432" s="13"/>
      <c r="DG432" s="13"/>
      <c r="DH432" s="13"/>
      <c r="DI432" s="13"/>
      <c r="DJ432" s="13"/>
      <c r="DK432" s="13"/>
      <c r="DL432" s="13"/>
      <c r="DM432" s="13"/>
      <c r="DN432" s="13"/>
      <c r="DO432" s="13"/>
      <c r="DP432" s="13"/>
      <c r="DQ432" s="13"/>
      <c r="DR432" s="13"/>
      <c r="DS432" s="13"/>
      <c r="DT432" s="13"/>
      <c r="DU432" s="13"/>
      <c r="DV432" s="13"/>
      <c r="DW432" s="13"/>
      <c r="DX432" s="13"/>
      <c r="DY432" s="13"/>
      <c r="DZ432" s="13"/>
      <c r="EA432" s="13"/>
      <c r="EB432" s="13"/>
      <c r="EC432" s="13"/>
      <c r="ED432" s="13"/>
      <c r="EE432" s="13"/>
      <c r="EF432" s="13"/>
      <c r="EG432" s="13"/>
      <c r="EH432" s="13"/>
      <c r="EI432" s="13"/>
      <c r="EJ432" s="13"/>
      <c r="EK432" s="13"/>
      <c r="EL432" s="13"/>
      <c r="EM432" s="13"/>
      <c r="EN432" s="13"/>
      <c r="EO432" s="13"/>
      <c r="EP432" s="13"/>
      <c r="EQ432" s="13"/>
      <c r="ER432" s="13"/>
      <c r="ES432" s="13"/>
      <c r="ET432" s="13"/>
      <c r="EU432" s="13"/>
      <c r="EV432" s="13"/>
      <c r="EW432" s="13"/>
      <c r="EX432" s="13"/>
      <c r="EY432" s="13"/>
      <c r="EZ432" s="13"/>
      <c r="FA432" s="13"/>
      <c r="FB432" s="13"/>
      <c r="FC432" s="13"/>
      <c r="FD432" s="13"/>
      <c r="FE432" s="13"/>
      <c r="FF432" s="13"/>
      <c r="FG432" s="13"/>
      <c r="FH432" s="13"/>
      <c r="FI432" s="13"/>
      <c r="FJ432" s="13"/>
      <c r="FK432" s="13"/>
      <c r="FL432" s="13"/>
      <c r="FM432" s="13"/>
      <c r="FN432" s="13"/>
      <c r="FO432" s="13"/>
      <c r="FP432" s="13"/>
      <c r="FQ432" s="13"/>
      <c r="FR432" s="13"/>
      <c r="FS432" s="13"/>
      <c r="FT432" s="13"/>
      <c r="FU432" s="13"/>
      <c r="FV432" s="13"/>
      <c r="FW432" s="13"/>
      <c r="FX432" s="13"/>
      <c r="FY432" s="13"/>
      <c r="FZ432" s="13"/>
      <c r="GA432" s="13"/>
      <c r="GB432" s="13"/>
      <c r="GC432" s="13"/>
      <c r="GD432" s="13"/>
      <c r="GE432" s="13"/>
      <c r="GF432" s="13"/>
      <c r="GG432" s="13"/>
      <c r="GH432" s="13"/>
      <c r="GI432" s="13"/>
      <c r="GJ432" s="13"/>
      <c r="GK432" s="13"/>
      <c r="GL432" s="13"/>
      <c r="GM432" s="13"/>
      <c r="GN432" s="13"/>
      <c r="GO432" s="13"/>
      <c r="GP432" s="13"/>
      <c r="GQ432" s="13"/>
      <c r="GR432" s="13"/>
      <c r="GS432" s="13"/>
      <c r="GT432" s="13"/>
      <c r="GU432" s="13"/>
      <c r="GV432" s="13"/>
    </row>
    <row r="433" spans="1:204" x14ac:dyDescent="0.2">
      <c r="A433" s="117"/>
      <c r="B433" s="13"/>
      <c r="C433" s="13"/>
      <c r="D433" s="13"/>
      <c r="E433" s="13"/>
      <c r="F433" s="13"/>
      <c r="I433" s="171"/>
      <c r="J433" s="154"/>
      <c r="K433" s="13"/>
      <c r="L433" s="13"/>
      <c r="M433" s="13"/>
      <c r="N433" s="13"/>
      <c r="O433" s="13"/>
      <c r="P433" s="13"/>
      <c r="Q433" s="13"/>
      <c r="R433" s="13"/>
      <c r="S433" s="28"/>
      <c r="T433" s="13"/>
      <c r="W433" s="13"/>
      <c r="X433" s="13"/>
      <c r="Y433" s="13"/>
      <c r="Z433" s="13"/>
      <c r="AA433" s="13"/>
      <c r="AB433" s="13"/>
      <c r="AC433" s="13"/>
      <c r="AD433" s="13"/>
      <c r="AE433" s="13"/>
      <c r="AF433" s="13"/>
      <c r="AG433" s="13"/>
      <c r="AH433" s="13"/>
      <c r="AI433" s="13"/>
      <c r="AJ433" s="13"/>
      <c r="AK433" s="13"/>
      <c r="AL433" s="13"/>
      <c r="AM433" s="13"/>
      <c r="AN433" s="13"/>
      <c r="AO433" s="13"/>
      <c r="AP433" s="13"/>
      <c r="AQ433" s="13"/>
      <c r="AR433" s="13"/>
      <c r="AS433" s="13"/>
      <c r="AT433" s="13"/>
      <c r="AU433" s="13"/>
      <c r="AV433" s="13"/>
      <c r="AW433" s="13"/>
      <c r="AX433" s="13"/>
      <c r="AY433" s="13"/>
      <c r="AZ433" s="13"/>
      <c r="BA433" s="13"/>
      <c r="BB433" s="13"/>
      <c r="BC433" s="13"/>
      <c r="BD433" s="13"/>
      <c r="BE433" s="13"/>
      <c r="BF433" s="13"/>
      <c r="BG433" s="13"/>
      <c r="BH433" s="13"/>
      <c r="BI433" s="13"/>
      <c r="BJ433" s="13"/>
      <c r="BK433" s="13"/>
      <c r="BL433" s="13"/>
      <c r="BM433" s="13"/>
      <c r="BN433" s="13"/>
      <c r="BO433" s="13"/>
      <c r="BP433" s="13"/>
      <c r="BQ433" s="13"/>
      <c r="BR433" s="13"/>
      <c r="BS433" s="13"/>
      <c r="BT433" s="13"/>
      <c r="BU433" s="13"/>
      <c r="BV433" s="13"/>
      <c r="BW433" s="13"/>
      <c r="BX433" s="13"/>
      <c r="BY433" s="13"/>
      <c r="BZ433" s="13"/>
      <c r="CA433" s="13"/>
      <c r="CB433" s="13"/>
      <c r="CC433" s="13"/>
      <c r="CD433" s="13"/>
      <c r="CE433" s="13"/>
      <c r="CF433" s="13"/>
      <c r="CG433" s="13"/>
      <c r="CH433" s="13"/>
      <c r="CI433" s="13"/>
      <c r="CJ433" s="13"/>
      <c r="CK433" s="13"/>
      <c r="CL433" s="13"/>
      <c r="CM433" s="13"/>
      <c r="CN433" s="13"/>
      <c r="CO433" s="13"/>
      <c r="CP433" s="13"/>
      <c r="CQ433" s="13"/>
      <c r="CR433" s="13"/>
      <c r="CS433" s="13"/>
      <c r="CT433" s="13"/>
      <c r="CU433" s="13"/>
      <c r="CV433" s="13"/>
      <c r="CW433" s="13"/>
      <c r="CX433" s="13"/>
      <c r="CY433" s="13"/>
      <c r="CZ433" s="13"/>
      <c r="DA433" s="13"/>
      <c r="DB433" s="13"/>
      <c r="DC433" s="13"/>
      <c r="DD433" s="13"/>
      <c r="DE433" s="13"/>
      <c r="DF433" s="13"/>
      <c r="DG433" s="13"/>
      <c r="DH433" s="13"/>
      <c r="DI433" s="13"/>
      <c r="DJ433" s="13"/>
      <c r="DK433" s="13"/>
      <c r="DL433" s="13"/>
      <c r="DM433" s="13"/>
      <c r="DN433" s="13"/>
      <c r="DO433" s="13"/>
      <c r="DP433" s="13"/>
      <c r="DQ433" s="13"/>
      <c r="DR433" s="13"/>
      <c r="DS433" s="13"/>
      <c r="DT433" s="13"/>
      <c r="DU433" s="13"/>
      <c r="DV433" s="13"/>
      <c r="DW433" s="13"/>
      <c r="DX433" s="13"/>
      <c r="DY433" s="13"/>
      <c r="DZ433" s="13"/>
      <c r="EA433" s="13"/>
      <c r="EB433" s="13"/>
      <c r="EC433" s="13"/>
      <c r="ED433" s="13"/>
      <c r="EE433" s="13"/>
      <c r="EF433" s="13"/>
      <c r="EG433" s="13"/>
      <c r="EH433" s="13"/>
      <c r="EI433" s="13"/>
      <c r="EJ433" s="13"/>
      <c r="EK433" s="13"/>
      <c r="EL433" s="13"/>
      <c r="EM433" s="13"/>
      <c r="EN433" s="13"/>
      <c r="EO433" s="13"/>
      <c r="EP433" s="13"/>
      <c r="EQ433" s="13"/>
      <c r="ER433" s="13"/>
      <c r="ES433" s="13"/>
      <c r="ET433" s="13"/>
      <c r="EU433" s="13"/>
      <c r="EV433" s="13"/>
      <c r="EW433" s="13"/>
      <c r="EX433" s="13"/>
      <c r="EY433" s="13"/>
      <c r="EZ433" s="13"/>
      <c r="FA433" s="13"/>
      <c r="FB433" s="13"/>
      <c r="FC433" s="13"/>
      <c r="FD433" s="13"/>
      <c r="FE433" s="13"/>
      <c r="FF433" s="13"/>
      <c r="FG433" s="13"/>
      <c r="FH433" s="13"/>
      <c r="FI433" s="13"/>
      <c r="FJ433" s="13"/>
      <c r="FK433" s="13"/>
      <c r="FL433" s="13"/>
      <c r="FM433" s="13"/>
      <c r="FN433" s="13"/>
      <c r="FO433" s="13"/>
      <c r="FP433" s="13"/>
      <c r="FQ433" s="13"/>
      <c r="FR433" s="13"/>
      <c r="FS433" s="13"/>
      <c r="FT433" s="13"/>
      <c r="FU433" s="13"/>
      <c r="FV433" s="13"/>
      <c r="FW433" s="13"/>
      <c r="FX433" s="13"/>
      <c r="FY433" s="13"/>
      <c r="FZ433" s="13"/>
      <c r="GA433" s="13"/>
      <c r="GB433" s="13"/>
      <c r="GC433" s="13"/>
      <c r="GD433" s="13"/>
      <c r="GE433" s="13"/>
      <c r="GF433" s="13"/>
      <c r="GG433" s="13"/>
      <c r="GH433" s="13"/>
      <c r="GI433" s="13"/>
      <c r="GJ433" s="13"/>
      <c r="GK433" s="13"/>
      <c r="GL433" s="13"/>
      <c r="GM433" s="13"/>
      <c r="GN433" s="13"/>
      <c r="GO433" s="13"/>
      <c r="GP433" s="13"/>
      <c r="GQ433" s="13"/>
      <c r="GR433" s="13"/>
      <c r="GS433" s="13"/>
      <c r="GT433" s="13"/>
      <c r="GU433" s="13"/>
      <c r="GV433" s="13"/>
    </row>
    <row r="434" spans="1:204" x14ac:dyDescent="0.2">
      <c r="A434" s="117"/>
      <c r="B434" s="13"/>
      <c r="C434" s="13"/>
      <c r="D434" s="13"/>
      <c r="E434" s="13"/>
      <c r="F434" s="13"/>
      <c r="I434" s="171"/>
      <c r="J434" s="154"/>
      <c r="K434" s="13"/>
      <c r="L434" s="13"/>
      <c r="M434" s="13"/>
      <c r="N434" s="13"/>
      <c r="O434" s="13"/>
      <c r="P434" s="13"/>
      <c r="Q434" s="13"/>
      <c r="R434" s="13"/>
      <c r="S434" s="28"/>
      <c r="T434" s="13"/>
      <c r="W434" s="13"/>
      <c r="X434" s="13"/>
      <c r="Y434" s="13"/>
      <c r="Z434" s="13"/>
      <c r="AA434" s="13"/>
      <c r="AB434" s="13"/>
      <c r="AC434" s="13"/>
      <c r="AD434" s="13"/>
      <c r="AE434" s="13"/>
      <c r="AF434" s="13"/>
      <c r="AG434" s="13"/>
      <c r="AH434" s="13"/>
      <c r="AI434" s="13"/>
      <c r="AJ434" s="13"/>
      <c r="AK434" s="13"/>
      <c r="AL434" s="13"/>
      <c r="AM434" s="13"/>
      <c r="AN434" s="13"/>
      <c r="AO434" s="13"/>
      <c r="AP434" s="13"/>
      <c r="AQ434" s="13"/>
      <c r="AR434" s="13"/>
      <c r="AS434" s="13"/>
      <c r="AT434" s="13"/>
      <c r="AU434" s="13"/>
      <c r="AV434" s="13"/>
      <c r="AW434" s="13"/>
      <c r="AX434" s="13"/>
      <c r="AY434" s="13"/>
      <c r="AZ434" s="13"/>
      <c r="BA434" s="13"/>
      <c r="BB434" s="13"/>
      <c r="BC434" s="13"/>
      <c r="BD434" s="13"/>
      <c r="BE434" s="13"/>
      <c r="BF434" s="13"/>
      <c r="BG434" s="13"/>
      <c r="BH434" s="13"/>
      <c r="BI434" s="13"/>
      <c r="BJ434" s="13"/>
      <c r="BK434" s="13"/>
      <c r="BL434" s="13"/>
      <c r="BM434" s="13"/>
      <c r="BN434" s="13"/>
      <c r="BO434" s="13"/>
      <c r="BP434" s="13"/>
      <c r="BQ434" s="13"/>
      <c r="BR434" s="13"/>
      <c r="BS434" s="13"/>
      <c r="BT434" s="13"/>
      <c r="BU434" s="13"/>
      <c r="BV434" s="13"/>
      <c r="BW434" s="13"/>
      <c r="BX434" s="13"/>
      <c r="BY434" s="13"/>
      <c r="BZ434" s="13"/>
      <c r="CA434" s="13"/>
      <c r="CB434" s="13"/>
      <c r="CC434" s="13"/>
      <c r="CD434" s="13"/>
      <c r="CE434" s="13"/>
      <c r="CF434" s="13"/>
      <c r="CG434" s="13"/>
      <c r="CH434" s="13"/>
      <c r="CI434" s="13"/>
      <c r="CJ434" s="13"/>
      <c r="CK434" s="13"/>
      <c r="CL434" s="13"/>
      <c r="CM434" s="13"/>
      <c r="CN434" s="13"/>
      <c r="CO434" s="13"/>
      <c r="CP434" s="13"/>
      <c r="CQ434" s="13"/>
      <c r="CR434" s="13"/>
      <c r="CS434" s="13"/>
      <c r="CT434" s="13"/>
      <c r="CU434" s="13"/>
      <c r="CV434" s="13"/>
      <c r="CW434" s="13"/>
      <c r="CX434" s="13"/>
      <c r="CY434" s="13"/>
      <c r="CZ434" s="13"/>
      <c r="DA434" s="13"/>
      <c r="DB434" s="13"/>
      <c r="DC434" s="13"/>
      <c r="DD434" s="13"/>
      <c r="DE434" s="13"/>
      <c r="DF434" s="13"/>
      <c r="DG434" s="13"/>
      <c r="DH434" s="13"/>
      <c r="DI434" s="13"/>
      <c r="DJ434" s="13"/>
      <c r="DK434" s="13"/>
      <c r="DL434" s="13"/>
      <c r="DM434" s="13"/>
      <c r="DN434" s="13"/>
      <c r="DO434" s="13"/>
      <c r="DP434" s="13"/>
      <c r="DQ434" s="13"/>
      <c r="DR434" s="13"/>
      <c r="DS434" s="13"/>
      <c r="DT434" s="13"/>
      <c r="DU434" s="13"/>
      <c r="DV434" s="13"/>
      <c r="DW434" s="13"/>
      <c r="DX434" s="13"/>
      <c r="DY434" s="13"/>
      <c r="DZ434" s="13"/>
      <c r="EA434" s="13"/>
      <c r="EB434" s="13"/>
      <c r="EC434" s="13"/>
      <c r="ED434" s="13"/>
      <c r="EE434" s="13"/>
      <c r="EF434" s="13"/>
      <c r="EG434" s="13"/>
      <c r="EH434" s="13"/>
      <c r="EI434" s="13"/>
      <c r="EJ434" s="13"/>
      <c r="EK434" s="13"/>
      <c r="EL434" s="13"/>
      <c r="EM434" s="13"/>
      <c r="EN434" s="13"/>
      <c r="EO434" s="13"/>
      <c r="EP434" s="13"/>
      <c r="EQ434" s="13"/>
      <c r="ER434" s="13"/>
      <c r="ES434" s="13"/>
      <c r="ET434" s="13"/>
      <c r="EU434" s="13"/>
      <c r="EV434" s="13"/>
      <c r="EW434" s="13"/>
      <c r="EX434" s="13"/>
      <c r="EY434" s="13"/>
      <c r="EZ434" s="13"/>
      <c r="FA434" s="13"/>
      <c r="FB434" s="13"/>
      <c r="FC434" s="13"/>
      <c r="FD434" s="13"/>
      <c r="FE434" s="13"/>
      <c r="FF434" s="13"/>
      <c r="FG434" s="13"/>
      <c r="FH434" s="13"/>
      <c r="FI434" s="13"/>
      <c r="FJ434" s="13"/>
      <c r="FK434" s="13"/>
      <c r="FL434" s="13"/>
      <c r="FM434" s="13"/>
      <c r="FN434" s="13"/>
      <c r="FO434" s="13"/>
      <c r="FP434" s="13"/>
      <c r="FQ434" s="13"/>
      <c r="FR434" s="13"/>
      <c r="FS434" s="13"/>
      <c r="FT434" s="13"/>
      <c r="FU434" s="13"/>
      <c r="FV434" s="13"/>
      <c r="FW434" s="13"/>
      <c r="FX434" s="13"/>
      <c r="FY434" s="13"/>
      <c r="FZ434" s="13"/>
      <c r="GA434" s="13"/>
      <c r="GB434" s="13"/>
      <c r="GC434" s="13"/>
      <c r="GD434" s="13"/>
      <c r="GE434" s="13"/>
      <c r="GF434" s="13"/>
      <c r="GG434" s="13"/>
      <c r="GH434" s="13"/>
      <c r="GI434" s="13"/>
      <c r="GJ434" s="13"/>
      <c r="GK434" s="13"/>
      <c r="GL434" s="13"/>
      <c r="GM434" s="13"/>
      <c r="GN434" s="13"/>
      <c r="GO434" s="13"/>
      <c r="GP434" s="13"/>
      <c r="GQ434" s="13"/>
      <c r="GR434" s="13"/>
      <c r="GS434" s="13"/>
      <c r="GT434" s="13"/>
      <c r="GU434" s="13"/>
      <c r="GV434" s="13"/>
    </row>
    <row r="435" spans="1:204" x14ac:dyDescent="0.2">
      <c r="A435" s="117"/>
      <c r="B435" s="13"/>
      <c r="C435" s="13"/>
      <c r="D435" s="13"/>
      <c r="E435" s="13"/>
      <c r="F435" s="13"/>
      <c r="I435" s="171"/>
      <c r="J435" s="154"/>
      <c r="K435" s="13"/>
      <c r="L435" s="13"/>
      <c r="M435" s="13"/>
      <c r="N435" s="13"/>
      <c r="O435" s="13"/>
      <c r="P435" s="13"/>
      <c r="Q435" s="13"/>
      <c r="R435" s="13"/>
      <c r="S435" s="28"/>
      <c r="T435" s="13"/>
      <c r="W435" s="13"/>
      <c r="X435" s="13"/>
      <c r="Y435" s="13"/>
      <c r="Z435" s="13"/>
      <c r="AA435" s="13"/>
      <c r="AB435" s="13"/>
      <c r="AC435" s="13"/>
      <c r="AD435" s="13"/>
      <c r="AE435" s="13"/>
      <c r="AF435" s="13"/>
      <c r="AG435" s="13"/>
      <c r="AH435" s="13"/>
      <c r="AI435" s="13"/>
      <c r="AJ435" s="13"/>
      <c r="AK435" s="13"/>
      <c r="AL435" s="13"/>
      <c r="AM435" s="13"/>
      <c r="AN435" s="13"/>
      <c r="AO435" s="13"/>
      <c r="AP435" s="13"/>
      <c r="AQ435" s="13"/>
      <c r="AR435" s="13"/>
      <c r="AS435" s="13"/>
      <c r="AT435" s="13"/>
      <c r="AU435" s="13"/>
      <c r="AV435" s="13"/>
      <c r="AW435" s="13"/>
      <c r="AX435" s="13"/>
      <c r="AY435" s="13"/>
      <c r="AZ435" s="13"/>
      <c r="BA435" s="13"/>
      <c r="BB435" s="13"/>
      <c r="BC435" s="13"/>
      <c r="BD435" s="13"/>
      <c r="BE435" s="13"/>
      <c r="BF435" s="13"/>
      <c r="BG435" s="13"/>
      <c r="BH435" s="13"/>
      <c r="BI435" s="13"/>
      <c r="BJ435" s="13"/>
      <c r="BK435" s="13"/>
      <c r="BL435" s="13"/>
      <c r="BM435" s="13"/>
      <c r="BN435" s="13"/>
      <c r="BO435" s="13"/>
      <c r="BP435" s="13"/>
      <c r="BQ435" s="13"/>
      <c r="BR435" s="13"/>
      <c r="BS435" s="13"/>
      <c r="BT435" s="13"/>
      <c r="BU435" s="13"/>
      <c r="BV435" s="13"/>
      <c r="BW435" s="13"/>
      <c r="BX435" s="13"/>
      <c r="BY435" s="13"/>
      <c r="BZ435" s="13"/>
      <c r="CA435" s="13"/>
      <c r="CB435" s="13"/>
      <c r="CC435" s="13"/>
      <c r="CD435" s="13"/>
      <c r="CE435" s="13"/>
      <c r="CF435" s="13"/>
      <c r="CG435" s="13"/>
      <c r="CH435" s="13"/>
      <c r="CI435" s="13"/>
      <c r="CJ435" s="13"/>
      <c r="CK435" s="13"/>
      <c r="CL435" s="13"/>
      <c r="CM435" s="13"/>
      <c r="CN435" s="13"/>
      <c r="CO435" s="13"/>
      <c r="CP435" s="13"/>
      <c r="CQ435" s="13"/>
      <c r="CR435" s="13"/>
      <c r="CS435" s="13"/>
      <c r="CT435" s="13"/>
      <c r="CU435" s="13"/>
      <c r="CV435" s="13"/>
      <c r="CW435" s="13"/>
      <c r="CX435" s="13"/>
      <c r="CY435" s="13"/>
      <c r="CZ435" s="13"/>
      <c r="DA435" s="13"/>
      <c r="DB435" s="13"/>
      <c r="DC435" s="13"/>
      <c r="DD435" s="13"/>
      <c r="DE435" s="13"/>
      <c r="DF435" s="13"/>
      <c r="DG435" s="13"/>
      <c r="DH435" s="13"/>
      <c r="DI435" s="13"/>
      <c r="DJ435" s="13"/>
      <c r="DK435" s="13"/>
      <c r="DL435" s="13"/>
      <c r="DM435" s="13"/>
      <c r="DN435" s="13"/>
      <c r="DO435" s="13"/>
      <c r="DP435" s="13"/>
      <c r="DQ435" s="13"/>
      <c r="DR435" s="13"/>
      <c r="DS435" s="13"/>
      <c r="DT435" s="13"/>
      <c r="DU435" s="13"/>
      <c r="DV435" s="13"/>
      <c r="DW435" s="13"/>
      <c r="DX435" s="13"/>
      <c r="DY435" s="13"/>
      <c r="DZ435" s="13"/>
      <c r="EA435" s="13"/>
      <c r="EB435" s="13"/>
      <c r="EC435" s="13"/>
      <c r="ED435" s="13"/>
      <c r="EE435" s="13"/>
      <c r="EF435" s="13"/>
      <c r="EG435" s="13"/>
      <c r="EH435" s="13"/>
      <c r="EI435" s="13"/>
      <c r="EJ435" s="13"/>
      <c r="EK435" s="13"/>
      <c r="EL435" s="13"/>
      <c r="EM435" s="13"/>
      <c r="EN435" s="13"/>
      <c r="EO435" s="13"/>
      <c r="EP435" s="13"/>
      <c r="EQ435" s="13"/>
      <c r="ER435" s="13"/>
      <c r="ES435" s="13"/>
      <c r="ET435" s="13"/>
      <c r="EU435" s="13"/>
      <c r="EV435" s="13"/>
      <c r="EW435" s="13"/>
      <c r="EX435" s="13"/>
      <c r="EY435" s="13"/>
      <c r="EZ435" s="13"/>
      <c r="FA435" s="13"/>
      <c r="FB435" s="13"/>
      <c r="FC435" s="13"/>
      <c r="FD435" s="13"/>
      <c r="FE435" s="13"/>
      <c r="FF435" s="13"/>
      <c r="FG435" s="13"/>
      <c r="FH435" s="13"/>
      <c r="FI435" s="13"/>
      <c r="FJ435" s="13"/>
      <c r="FK435" s="13"/>
      <c r="FL435" s="13"/>
      <c r="FM435" s="13"/>
      <c r="FN435" s="13"/>
      <c r="FO435" s="13"/>
      <c r="FP435" s="13"/>
      <c r="FQ435" s="13"/>
      <c r="FR435" s="13"/>
      <c r="FS435" s="13"/>
      <c r="FT435" s="13"/>
      <c r="FU435" s="13"/>
      <c r="FV435" s="13"/>
      <c r="FW435" s="13"/>
      <c r="FX435" s="13"/>
      <c r="FY435" s="13"/>
      <c r="FZ435" s="13"/>
      <c r="GA435" s="13"/>
      <c r="GB435" s="13"/>
      <c r="GC435" s="13"/>
      <c r="GD435" s="13"/>
      <c r="GE435" s="13"/>
      <c r="GF435" s="13"/>
      <c r="GG435" s="13"/>
      <c r="GH435" s="13"/>
      <c r="GI435" s="13"/>
      <c r="GJ435" s="13"/>
      <c r="GK435" s="13"/>
      <c r="GL435" s="13"/>
      <c r="GM435" s="13"/>
      <c r="GN435" s="13"/>
      <c r="GO435" s="13"/>
      <c r="GP435" s="13"/>
      <c r="GQ435" s="13"/>
      <c r="GR435" s="13"/>
      <c r="GS435" s="13"/>
      <c r="GT435" s="13"/>
      <c r="GU435" s="13"/>
      <c r="GV435" s="13"/>
    </row>
    <row r="436" spans="1:204" x14ac:dyDescent="0.2">
      <c r="A436" s="117"/>
      <c r="B436" s="13"/>
      <c r="C436" s="13"/>
      <c r="D436" s="13"/>
      <c r="E436" s="13"/>
      <c r="F436" s="13"/>
      <c r="I436" s="171"/>
      <c r="J436" s="154"/>
      <c r="K436" s="13"/>
      <c r="L436" s="13"/>
      <c r="M436" s="13"/>
      <c r="N436" s="13"/>
      <c r="O436" s="13"/>
      <c r="P436" s="13"/>
      <c r="Q436" s="13"/>
      <c r="R436" s="13"/>
      <c r="S436" s="28"/>
      <c r="T436" s="13"/>
      <c r="W436" s="13"/>
      <c r="X436" s="13"/>
      <c r="Y436" s="13"/>
      <c r="Z436" s="13"/>
      <c r="AA436" s="13"/>
      <c r="AB436" s="13"/>
      <c r="AC436" s="13"/>
      <c r="AD436" s="13"/>
      <c r="AE436" s="13"/>
      <c r="AF436" s="13"/>
      <c r="AG436" s="13"/>
      <c r="AH436" s="13"/>
      <c r="AI436" s="13"/>
      <c r="AJ436" s="13"/>
      <c r="AK436" s="13"/>
      <c r="AL436" s="13"/>
      <c r="AM436" s="13"/>
      <c r="AN436" s="13"/>
      <c r="AO436" s="13"/>
      <c r="AP436" s="13"/>
      <c r="AQ436" s="13"/>
      <c r="AR436" s="13"/>
      <c r="AS436" s="13"/>
      <c r="AT436" s="13"/>
      <c r="AU436" s="13"/>
      <c r="AV436" s="13"/>
      <c r="AW436" s="13"/>
      <c r="AX436" s="13"/>
      <c r="AY436" s="13"/>
      <c r="AZ436" s="13"/>
      <c r="BA436" s="13"/>
      <c r="BB436" s="13"/>
      <c r="BC436" s="13"/>
      <c r="BD436" s="13"/>
      <c r="BE436" s="13"/>
      <c r="BF436" s="13"/>
      <c r="BG436" s="13"/>
      <c r="BH436" s="13"/>
      <c r="BI436" s="13"/>
      <c r="BJ436" s="13"/>
      <c r="BK436" s="13"/>
      <c r="BL436" s="13"/>
      <c r="BM436" s="13"/>
      <c r="BN436" s="13"/>
      <c r="BO436" s="13"/>
      <c r="BP436" s="13"/>
      <c r="BQ436" s="13"/>
      <c r="BR436" s="13"/>
      <c r="BS436" s="13"/>
      <c r="BT436" s="13"/>
      <c r="BU436" s="13"/>
      <c r="BV436" s="13"/>
      <c r="BW436" s="13"/>
      <c r="BX436" s="13"/>
      <c r="BY436" s="13"/>
      <c r="BZ436" s="13"/>
      <c r="CA436" s="13"/>
      <c r="CB436" s="13"/>
      <c r="CC436" s="13"/>
      <c r="CD436" s="13"/>
      <c r="CE436" s="13"/>
      <c r="CF436" s="13"/>
      <c r="CG436" s="13"/>
      <c r="CH436" s="13"/>
      <c r="CI436" s="13"/>
      <c r="CJ436" s="13"/>
      <c r="CK436" s="13"/>
      <c r="CL436" s="13"/>
      <c r="CM436" s="13"/>
      <c r="CN436" s="13"/>
      <c r="CO436" s="13"/>
      <c r="CP436" s="13"/>
      <c r="CQ436" s="13"/>
      <c r="CR436" s="13"/>
      <c r="CS436" s="13"/>
      <c r="CT436" s="13"/>
      <c r="CU436" s="13"/>
      <c r="CV436" s="13"/>
      <c r="CW436" s="13"/>
      <c r="CX436" s="13"/>
      <c r="CY436" s="13"/>
      <c r="CZ436" s="13"/>
      <c r="DA436" s="13"/>
      <c r="DB436" s="13"/>
      <c r="DC436" s="13"/>
      <c r="DD436" s="13"/>
      <c r="DE436" s="13"/>
      <c r="DF436" s="13"/>
      <c r="DG436" s="13"/>
      <c r="DH436" s="13"/>
      <c r="DI436" s="13"/>
      <c r="DJ436" s="13"/>
      <c r="DK436" s="13"/>
      <c r="DL436" s="13"/>
      <c r="DM436" s="13"/>
      <c r="DN436" s="13"/>
      <c r="DO436" s="13"/>
      <c r="DP436" s="13"/>
      <c r="DQ436" s="13"/>
      <c r="DR436" s="13"/>
      <c r="DS436" s="13"/>
      <c r="DT436" s="13"/>
      <c r="DU436" s="13"/>
      <c r="DV436" s="13"/>
      <c r="DW436" s="13"/>
      <c r="DX436" s="13"/>
      <c r="DY436" s="13"/>
      <c r="DZ436" s="13"/>
      <c r="EA436" s="13"/>
      <c r="EB436" s="13"/>
      <c r="EC436" s="13"/>
      <c r="ED436" s="13"/>
      <c r="EE436" s="13"/>
      <c r="EF436" s="13"/>
      <c r="EG436" s="13"/>
      <c r="EH436" s="13"/>
      <c r="EI436" s="13"/>
      <c r="EJ436" s="13"/>
      <c r="EK436" s="13"/>
      <c r="EL436" s="13"/>
      <c r="EM436" s="13"/>
      <c r="EN436" s="13"/>
      <c r="EO436" s="13"/>
      <c r="EP436" s="13"/>
      <c r="EQ436" s="13"/>
      <c r="ER436" s="13"/>
      <c r="ES436" s="13"/>
      <c r="ET436" s="13"/>
      <c r="EU436" s="13"/>
      <c r="EV436" s="13"/>
      <c r="EW436" s="13"/>
      <c r="EX436" s="13"/>
      <c r="EY436" s="13"/>
      <c r="EZ436" s="13"/>
      <c r="FA436" s="13"/>
      <c r="FB436" s="13"/>
      <c r="FC436" s="13"/>
      <c r="FD436" s="13"/>
      <c r="FE436" s="13"/>
      <c r="FF436" s="13"/>
      <c r="FG436" s="13"/>
      <c r="FH436" s="13"/>
      <c r="FI436" s="13"/>
      <c r="FJ436" s="13"/>
      <c r="FK436" s="13"/>
      <c r="FL436" s="13"/>
      <c r="FM436" s="13"/>
      <c r="FN436" s="13"/>
      <c r="FO436" s="13"/>
      <c r="FP436" s="13"/>
      <c r="FQ436" s="13"/>
      <c r="FR436" s="13"/>
      <c r="FS436" s="13"/>
      <c r="FT436" s="13"/>
      <c r="FU436" s="13"/>
      <c r="FV436" s="13"/>
      <c r="FW436" s="13"/>
      <c r="FX436" s="13"/>
      <c r="FY436" s="13"/>
      <c r="FZ436" s="13"/>
      <c r="GA436" s="13"/>
      <c r="GB436" s="13"/>
      <c r="GC436" s="13"/>
      <c r="GD436" s="13"/>
      <c r="GE436" s="13"/>
      <c r="GF436" s="13"/>
      <c r="GG436" s="13"/>
      <c r="GH436" s="13"/>
      <c r="GI436" s="13"/>
      <c r="GJ436" s="13"/>
      <c r="GK436" s="13"/>
      <c r="GL436" s="13"/>
      <c r="GM436" s="13"/>
      <c r="GN436" s="13"/>
      <c r="GO436" s="13"/>
      <c r="GP436" s="13"/>
      <c r="GQ436" s="13"/>
      <c r="GR436" s="13"/>
      <c r="GS436" s="13"/>
      <c r="GT436" s="13"/>
      <c r="GU436" s="13"/>
      <c r="GV436" s="13"/>
    </row>
    <row r="437" spans="1:204" x14ac:dyDescent="0.2">
      <c r="A437" s="117"/>
      <c r="B437" s="13"/>
      <c r="C437" s="13"/>
      <c r="D437" s="13"/>
      <c r="E437" s="13"/>
      <c r="F437" s="13"/>
      <c r="I437" s="171"/>
      <c r="J437" s="154"/>
      <c r="K437" s="13"/>
      <c r="L437" s="13"/>
      <c r="M437" s="13"/>
      <c r="N437" s="13"/>
      <c r="O437" s="13"/>
      <c r="P437" s="13"/>
      <c r="Q437" s="13"/>
      <c r="R437" s="13"/>
      <c r="S437" s="28"/>
      <c r="T437" s="13"/>
      <c r="W437" s="13"/>
      <c r="X437" s="13"/>
      <c r="Y437" s="13"/>
      <c r="Z437" s="13"/>
      <c r="AA437" s="13"/>
      <c r="AB437" s="13"/>
      <c r="AC437" s="13"/>
      <c r="AD437" s="13"/>
      <c r="AE437" s="13"/>
      <c r="AF437" s="13"/>
      <c r="AG437" s="13"/>
      <c r="AH437" s="13"/>
      <c r="AI437" s="13"/>
      <c r="AJ437" s="13"/>
      <c r="AK437" s="13"/>
      <c r="AL437" s="13"/>
      <c r="AM437" s="13"/>
      <c r="AN437" s="13"/>
      <c r="AO437" s="13"/>
      <c r="AP437" s="13"/>
      <c r="AQ437" s="13"/>
      <c r="AR437" s="13"/>
      <c r="AS437" s="13"/>
      <c r="AT437" s="13"/>
      <c r="AU437" s="13"/>
      <c r="AV437" s="13"/>
      <c r="AW437" s="13"/>
      <c r="AX437" s="13"/>
      <c r="AY437" s="13"/>
      <c r="AZ437" s="13"/>
      <c r="BA437" s="13"/>
      <c r="BB437" s="13"/>
      <c r="BC437" s="13"/>
      <c r="BD437" s="13"/>
      <c r="BE437" s="13"/>
      <c r="BF437" s="13"/>
      <c r="BG437" s="13"/>
      <c r="BH437" s="13"/>
      <c r="BI437" s="13"/>
      <c r="BJ437" s="13"/>
      <c r="BK437" s="13"/>
      <c r="BL437" s="13"/>
      <c r="BM437" s="13"/>
      <c r="BN437" s="13"/>
      <c r="BO437" s="13"/>
      <c r="BP437" s="13"/>
      <c r="BQ437" s="13"/>
      <c r="BR437" s="13"/>
      <c r="BS437" s="13"/>
      <c r="BT437" s="13"/>
      <c r="BU437" s="13"/>
      <c r="BV437" s="13"/>
      <c r="BW437" s="13"/>
      <c r="BX437" s="13"/>
      <c r="BY437" s="13"/>
      <c r="BZ437" s="13"/>
      <c r="CA437" s="13"/>
      <c r="CB437" s="13"/>
      <c r="CC437" s="13"/>
      <c r="CD437" s="13"/>
      <c r="CE437" s="13"/>
      <c r="CF437" s="13"/>
      <c r="CG437" s="13"/>
      <c r="CH437" s="13"/>
      <c r="CI437" s="13"/>
      <c r="CJ437" s="13"/>
      <c r="CK437" s="13"/>
      <c r="CL437" s="13"/>
      <c r="CM437" s="13"/>
      <c r="CN437" s="13"/>
      <c r="CO437" s="13"/>
      <c r="CP437" s="13"/>
      <c r="CQ437" s="13"/>
      <c r="CR437" s="13"/>
      <c r="CS437" s="13"/>
      <c r="CT437" s="13"/>
      <c r="CU437" s="13"/>
      <c r="CV437" s="13"/>
      <c r="CW437" s="13"/>
      <c r="CX437" s="13"/>
      <c r="CY437" s="13"/>
      <c r="CZ437" s="13"/>
      <c r="DA437" s="13"/>
      <c r="DB437" s="13"/>
      <c r="DC437" s="13"/>
      <c r="DD437" s="13"/>
      <c r="DE437" s="13"/>
      <c r="DF437" s="13"/>
      <c r="DG437" s="13"/>
      <c r="DH437" s="13"/>
      <c r="DI437" s="13"/>
      <c r="DJ437" s="13"/>
      <c r="DK437" s="13"/>
      <c r="DL437" s="13"/>
      <c r="DM437" s="13"/>
      <c r="DN437" s="13"/>
      <c r="DO437" s="13"/>
      <c r="DP437" s="13"/>
      <c r="DQ437" s="13"/>
      <c r="DR437" s="13"/>
      <c r="DS437" s="13"/>
      <c r="DT437" s="13"/>
      <c r="DU437" s="13"/>
      <c r="DV437" s="13"/>
      <c r="DW437" s="13"/>
      <c r="DX437" s="13"/>
      <c r="DY437" s="13"/>
      <c r="DZ437" s="13"/>
      <c r="EA437" s="13"/>
      <c r="EB437" s="13"/>
      <c r="EC437" s="13"/>
      <c r="ED437" s="13"/>
      <c r="EE437" s="13"/>
      <c r="EF437" s="13"/>
      <c r="EG437" s="13"/>
      <c r="EH437" s="13"/>
      <c r="EI437" s="13"/>
      <c r="EJ437" s="13"/>
      <c r="EK437" s="13"/>
      <c r="EL437" s="13"/>
      <c r="EM437" s="13"/>
      <c r="EN437" s="13"/>
      <c r="EO437" s="13"/>
      <c r="EP437" s="13"/>
      <c r="EQ437" s="13"/>
      <c r="ER437" s="13"/>
      <c r="ES437" s="13"/>
      <c r="ET437" s="13"/>
      <c r="EU437" s="13"/>
      <c r="EV437" s="13"/>
      <c r="EW437" s="13"/>
      <c r="EX437" s="13"/>
      <c r="EY437" s="13"/>
      <c r="EZ437" s="13"/>
      <c r="FA437" s="13"/>
      <c r="FB437" s="13"/>
      <c r="FC437" s="13"/>
      <c r="FD437" s="13"/>
      <c r="FE437" s="13"/>
      <c r="FF437" s="13"/>
      <c r="FG437" s="13"/>
      <c r="FH437" s="13"/>
      <c r="FI437" s="13"/>
      <c r="FJ437" s="13"/>
      <c r="FK437" s="13"/>
      <c r="FL437" s="13"/>
      <c r="FM437" s="13"/>
      <c r="FN437" s="13"/>
      <c r="FO437" s="13"/>
      <c r="FP437" s="13"/>
      <c r="FQ437" s="13"/>
      <c r="FR437" s="13"/>
      <c r="FS437" s="13"/>
      <c r="FT437" s="13"/>
      <c r="FU437" s="13"/>
      <c r="FV437" s="13"/>
      <c r="FW437" s="13"/>
      <c r="FX437" s="13"/>
      <c r="FY437" s="13"/>
      <c r="FZ437" s="13"/>
      <c r="GA437" s="13"/>
      <c r="GB437" s="13"/>
      <c r="GC437" s="13"/>
      <c r="GD437" s="13"/>
      <c r="GE437" s="13"/>
      <c r="GF437" s="13"/>
      <c r="GG437" s="13"/>
      <c r="GH437" s="13"/>
      <c r="GI437" s="13"/>
      <c r="GJ437" s="13"/>
      <c r="GK437" s="13"/>
      <c r="GL437" s="13"/>
      <c r="GM437" s="13"/>
      <c r="GN437" s="13"/>
      <c r="GO437" s="13"/>
      <c r="GP437" s="13"/>
      <c r="GQ437" s="13"/>
      <c r="GR437" s="13"/>
      <c r="GS437" s="13"/>
      <c r="GT437" s="13"/>
      <c r="GU437" s="13"/>
      <c r="GV437" s="13"/>
    </row>
    <row r="438" spans="1:204" x14ac:dyDescent="0.2">
      <c r="A438" s="117"/>
      <c r="B438" s="13"/>
      <c r="C438" s="13"/>
      <c r="D438" s="13"/>
      <c r="E438" s="13"/>
      <c r="F438" s="13"/>
      <c r="I438" s="171"/>
      <c r="J438" s="154"/>
      <c r="K438" s="13"/>
      <c r="L438" s="13"/>
      <c r="M438" s="13"/>
      <c r="N438" s="13"/>
      <c r="O438" s="13"/>
      <c r="P438" s="13"/>
      <c r="Q438" s="13"/>
      <c r="R438" s="13"/>
      <c r="S438" s="28"/>
      <c r="T438" s="13"/>
      <c r="W438" s="13"/>
      <c r="X438" s="13"/>
      <c r="Y438" s="13"/>
      <c r="Z438" s="13"/>
      <c r="AA438" s="13"/>
      <c r="AB438" s="13"/>
      <c r="AC438" s="13"/>
      <c r="AD438" s="13"/>
      <c r="AE438" s="13"/>
      <c r="AF438" s="13"/>
      <c r="AG438" s="13"/>
      <c r="AH438" s="13"/>
      <c r="AI438" s="13"/>
      <c r="AJ438" s="13"/>
      <c r="AK438" s="13"/>
      <c r="AL438" s="13"/>
      <c r="AM438" s="13"/>
      <c r="AN438" s="13"/>
      <c r="AO438" s="13"/>
      <c r="AP438" s="13"/>
      <c r="AQ438" s="13"/>
      <c r="AR438" s="13"/>
      <c r="AS438" s="13"/>
      <c r="AT438" s="13"/>
      <c r="AU438" s="13"/>
      <c r="AV438" s="13"/>
      <c r="AW438" s="13"/>
      <c r="AX438" s="13"/>
      <c r="AY438" s="13"/>
      <c r="AZ438" s="13"/>
      <c r="BA438" s="13"/>
      <c r="BB438" s="13"/>
      <c r="BC438" s="13"/>
      <c r="BD438" s="13"/>
      <c r="BE438" s="13"/>
      <c r="BF438" s="13"/>
      <c r="BG438" s="13"/>
      <c r="BH438" s="13"/>
      <c r="BI438" s="13"/>
      <c r="BJ438" s="13"/>
      <c r="BK438" s="13"/>
      <c r="BL438" s="13"/>
      <c r="BM438" s="13"/>
      <c r="BN438" s="13"/>
      <c r="BO438" s="13"/>
      <c r="BP438" s="13"/>
      <c r="BQ438" s="13"/>
      <c r="BR438" s="13"/>
      <c r="BS438" s="13"/>
      <c r="BT438" s="13"/>
      <c r="BU438" s="13"/>
      <c r="BV438" s="13"/>
      <c r="BW438" s="13"/>
      <c r="BX438" s="13"/>
      <c r="BY438" s="13"/>
      <c r="BZ438" s="13"/>
      <c r="CA438" s="13"/>
      <c r="CB438" s="13"/>
      <c r="CC438" s="13"/>
      <c r="CD438" s="13"/>
      <c r="CE438" s="13"/>
      <c r="CF438" s="13"/>
      <c r="CG438" s="13"/>
      <c r="CH438" s="13"/>
      <c r="CI438" s="13"/>
      <c r="CJ438" s="13"/>
      <c r="CK438" s="13"/>
      <c r="CL438" s="13"/>
      <c r="CM438" s="13"/>
      <c r="CN438" s="13"/>
      <c r="CO438" s="13"/>
      <c r="CP438" s="13"/>
      <c r="CQ438" s="13"/>
      <c r="CR438" s="13"/>
      <c r="CS438" s="13"/>
      <c r="CT438" s="13"/>
      <c r="CU438" s="13"/>
      <c r="CV438" s="13"/>
      <c r="CW438" s="13"/>
      <c r="CX438" s="13"/>
      <c r="CY438" s="13"/>
      <c r="CZ438" s="13"/>
      <c r="DA438" s="13"/>
      <c r="DB438" s="13"/>
      <c r="DC438" s="13"/>
      <c r="DD438" s="13"/>
      <c r="DE438" s="13"/>
      <c r="DF438" s="13"/>
      <c r="DG438" s="13"/>
      <c r="DH438" s="13"/>
      <c r="DI438" s="13"/>
      <c r="DJ438" s="13"/>
      <c r="DK438" s="13"/>
      <c r="DL438" s="13"/>
      <c r="DM438" s="13"/>
      <c r="DN438" s="13"/>
      <c r="DO438" s="13"/>
      <c r="DP438" s="13"/>
      <c r="DQ438" s="13"/>
      <c r="DR438" s="13"/>
      <c r="DS438" s="13"/>
      <c r="DT438" s="13"/>
      <c r="DU438" s="13"/>
      <c r="DV438" s="13"/>
      <c r="DW438" s="13"/>
      <c r="DX438" s="13"/>
      <c r="DY438" s="13"/>
      <c r="DZ438" s="13"/>
      <c r="EA438" s="13"/>
      <c r="EB438" s="13"/>
      <c r="EC438" s="13"/>
      <c r="ED438" s="13"/>
      <c r="EE438" s="13"/>
      <c r="EF438" s="13"/>
      <c r="EG438" s="13"/>
      <c r="EH438" s="13"/>
      <c r="EI438" s="13"/>
      <c r="EJ438" s="13"/>
      <c r="EK438" s="13"/>
      <c r="EL438" s="13"/>
      <c r="EM438" s="13"/>
      <c r="EN438" s="13"/>
      <c r="EO438" s="13"/>
      <c r="EP438" s="13"/>
      <c r="EQ438" s="13"/>
      <c r="ER438" s="13"/>
      <c r="ES438" s="13"/>
      <c r="ET438" s="13"/>
      <c r="EU438" s="13"/>
      <c r="EV438" s="13"/>
      <c r="EW438" s="13"/>
      <c r="EX438" s="13"/>
      <c r="EY438" s="13"/>
      <c r="EZ438" s="13"/>
      <c r="FA438" s="13"/>
      <c r="FB438" s="13"/>
      <c r="FC438" s="13"/>
      <c r="FD438" s="13"/>
      <c r="FE438" s="13"/>
      <c r="FF438" s="13"/>
      <c r="FG438" s="13"/>
      <c r="FH438" s="13"/>
      <c r="FI438" s="13"/>
      <c r="FJ438" s="13"/>
      <c r="FK438" s="13"/>
      <c r="FL438" s="13"/>
      <c r="FM438" s="13"/>
      <c r="FN438" s="13"/>
      <c r="FO438" s="13"/>
      <c r="FP438" s="13"/>
      <c r="FQ438" s="13"/>
      <c r="FR438" s="13"/>
      <c r="FS438" s="13"/>
      <c r="FT438" s="13"/>
      <c r="FU438" s="13"/>
      <c r="FV438" s="13"/>
      <c r="FW438" s="13"/>
      <c r="FX438" s="13"/>
      <c r="FY438" s="13"/>
      <c r="FZ438" s="13"/>
      <c r="GA438" s="13"/>
      <c r="GB438" s="13"/>
      <c r="GC438" s="13"/>
      <c r="GD438" s="13"/>
      <c r="GE438" s="13"/>
      <c r="GF438" s="13"/>
      <c r="GG438" s="13"/>
      <c r="GH438" s="13"/>
      <c r="GI438" s="13"/>
      <c r="GJ438" s="13"/>
      <c r="GK438" s="13"/>
      <c r="GL438" s="13"/>
      <c r="GM438" s="13"/>
      <c r="GN438" s="13"/>
      <c r="GO438" s="13"/>
      <c r="GP438" s="13"/>
      <c r="GQ438" s="13"/>
      <c r="GR438" s="13"/>
      <c r="GS438" s="13"/>
      <c r="GT438" s="13"/>
      <c r="GU438" s="13"/>
      <c r="GV438" s="13"/>
    </row>
    <row r="439" spans="1:204" x14ac:dyDescent="0.2">
      <c r="A439" s="117"/>
      <c r="B439" s="13"/>
      <c r="C439" s="13"/>
      <c r="D439" s="13"/>
      <c r="E439" s="13"/>
      <c r="F439" s="13"/>
      <c r="I439" s="171"/>
      <c r="J439" s="154"/>
      <c r="K439" s="13"/>
      <c r="L439" s="13"/>
      <c r="M439" s="13"/>
      <c r="N439" s="13"/>
      <c r="O439" s="13"/>
      <c r="P439" s="13"/>
      <c r="Q439" s="13"/>
      <c r="R439" s="13"/>
      <c r="S439" s="28"/>
      <c r="T439" s="13"/>
      <c r="W439" s="13"/>
      <c r="X439" s="13"/>
      <c r="Y439" s="13"/>
      <c r="Z439" s="13"/>
      <c r="AA439" s="13"/>
      <c r="AB439" s="13"/>
      <c r="AC439" s="13"/>
      <c r="AD439" s="13"/>
      <c r="AE439" s="13"/>
      <c r="AF439" s="13"/>
      <c r="AG439" s="13"/>
      <c r="AH439" s="13"/>
      <c r="AI439" s="13"/>
      <c r="AJ439" s="13"/>
      <c r="AK439" s="13"/>
      <c r="AL439" s="13"/>
      <c r="AM439" s="13"/>
      <c r="AN439" s="13"/>
      <c r="AO439" s="13"/>
      <c r="AP439" s="13"/>
      <c r="AQ439" s="13"/>
      <c r="AR439" s="13"/>
      <c r="AS439" s="13"/>
      <c r="AT439" s="13"/>
      <c r="AU439" s="13"/>
      <c r="AV439" s="13"/>
      <c r="AW439" s="13"/>
      <c r="AX439" s="13"/>
      <c r="AY439" s="13"/>
      <c r="AZ439" s="13"/>
      <c r="BA439" s="13"/>
      <c r="BB439" s="13"/>
      <c r="BC439" s="13"/>
      <c r="BD439" s="13"/>
      <c r="BE439" s="13"/>
      <c r="BF439" s="13"/>
      <c r="BG439" s="13"/>
      <c r="BH439" s="13"/>
      <c r="BI439" s="13"/>
      <c r="BJ439" s="13"/>
      <c r="BK439" s="13"/>
      <c r="BL439" s="13"/>
      <c r="BM439" s="13"/>
      <c r="BN439" s="13"/>
      <c r="BO439" s="13"/>
      <c r="BP439" s="13"/>
      <c r="BQ439" s="13"/>
      <c r="BR439" s="13"/>
      <c r="BS439" s="13"/>
      <c r="BT439" s="13"/>
      <c r="BU439" s="13"/>
      <c r="BV439" s="13"/>
      <c r="BW439" s="13"/>
      <c r="BX439" s="13"/>
      <c r="BY439" s="13"/>
      <c r="BZ439" s="13"/>
      <c r="CA439" s="13"/>
      <c r="CB439" s="13"/>
      <c r="CC439" s="13"/>
      <c r="CD439" s="13"/>
      <c r="CE439" s="13"/>
      <c r="CF439" s="13"/>
      <c r="CG439" s="13"/>
      <c r="CH439" s="13"/>
      <c r="CI439" s="13"/>
      <c r="CJ439" s="13"/>
      <c r="CK439" s="13"/>
      <c r="CL439" s="13"/>
      <c r="CM439" s="13"/>
      <c r="CN439" s="13"/>
      <c r="CO439" s="13"/>
      <c r="CP439" s="13"/>
      <c r="CQ439" s="13"/>
      <c r="CR439" s="13"/>
      <c r="CS439" s="13"/>
      <c r="CT439" s="13"/>
      <c r="CU439" s="13"/>
      <c r="CV439" s="13"/>
      <c r="CW439" s="13"/>
      <c r="CX439" s="13"/>
      <c r="CY439" s="13"/>
      <c r="CZ439" s="13"/>
      <c r="DA439" s="13"/>
      <c r="DB439" s="13"/>
      <c r="DC439" s="13"/>
      <c r="DD439" s="13"/>
      <c r="DE439" s="13"/>
      <c r="DF439" s="13"/>
      <c r="DG439" s="13"/>
      <c r="DH439" s="13"/>
      <c r="DI439" s="13"/>
      <c r="DJ439" s="13"/>
      <c r="DK439" s="13"/>
      <c r="DL439" s="13"/>
      <c r="DM439" s="13"/>
      <c r="DN439" s="13"/>
      <c r="DO439" s="13"/>
      <c r="DP439" s="13"/>
      <c r="DQ439" s="13"/>
      <c r="DR439" s="13"/>
      <c r="DS439" s="13"/>
      <c r="DT439" s="13"/>
      <c r="DU439" s="13"/>
      <c r="DV439" s="13"/>
      <c r="DW439" s="13"/>
      <c r="DX439" s="13"/>
      <c r="DY439" s="13"/>
      <c r="DZ439" s="13"/>
      <c r="EA439" s="13"/>
      <c r="EB439" s="13"/>
      <c r="EC439" s="13"/>
      <c r="ED439" s="13"/>
      <c r="EE439" s="13"/>
      <c r="EF439" s="13"/>
      <c r="EG439" s="13"/>
      <c r="EH439" s="13"/>
      <c r="EI439" s="13"/>
      <c r="EJ439" s="13"/>
      <c r="EK439" s="13"/>
      <c r="EL439" s="13"/>
      <c r="EM439" s="13"/>
      <c r="EN439" s="13"/>
      <c r="EO439" s="13"/>
      <c r="EP439" s="13"/>
      <c r="EQ439" s="13"/>
      <c r="ER439" s="13"/>
      <c r="ES439" s="13"/>
      <c r="ET439" s="13"/>
      <c r="EU439" s="13"/>
      <c r="EV439" s="13"/>
      <c r="EW439" s="13"/>
      <c r="EX439" s="13"/>
      <c r="EY439" s="13"/>
      <c r="EZ439" s="13"/>
      <c r="FA439" s="13"/>
      <c r="FB439" s="13"/>
      <c r="FC439" s="13"/>
      <c r="FD439" s="13"/>
      <c r="FE439" s="13"/>
      <c r="FF439" s="13"/>
      <c r="FG439" s="13"/>
      <c r="FH439" s="13"/>
      <c r="FI439" s="13"/>
      <c r="FJ439" s="13"/>
      <c r="FK439" s="13"/>
      <c r="FL439" s="13"/>
      <c r="FM439" s="13"/>
      <c r="FN439" s="13"/>
      <c r="FO439" s="13"/>
      <c r="FP439" s="13"/>
      <c r="FQ439" s="13"/>
      <c r="FR439" s="13"/>
      <c r="FS439" s="13"/>
      <c r="FT439" s="13"/>
      <c r="FU439" s="13"/>
      <c r="FV439" s="13"/>
      <c r="FW439" s="13"/>
      <c r="FX439" s="13"/>
      <c r="FY439" s="13"/>
      <c r="FZ439" s="13"/>
      <c r="GA439" s="13"/>
      <c r="GB439" s="13"/>
      <c r="GC439" s="13"/>
      <c r="GD439" s="13"/>
      <c r="GE439" s="13"/>
      <c r="GF439" s="13"/>
      <c r="GG439" s="13"/>
      <c r="GH439" s="13"/>
      <c r="GI439" s="13"/>
      <c r="GJ439" s="13"/>
      <c r="GK439" s="13"/>
      <c r="GL439" s="13"/>
      <c r="GM439" s="13"/>
      <c r="GN439" s="13"/>
      <c r="GO439" s="13"/>
      <c r="GP439" s="13"/>
      <c r="GQ439" s="13"/>
      <c r="GR439" s="13"/>
      <c r="GS439" s="13"/>
      <c r="GT439" s="13"/>
      <c r="GU439" s="13"/>
      <c r="GV439" s="13"/>
    </row>
    <row r="440" spans="1:204" x14ac:dyDescent="0.2">
      <c r="A440" s="117"/>
      <c r="B440" s="13"/>
      <c r="C440" s="13"/>
      <c r="D440" s="13"/>
      <c r="E440" s="13"/>
      <c r="F440" s="13"/>
      <c r="I440" s="171"/>
      <c r="J440" s="154"/>
      <c r="K440" s="13"/>
      <c r="L440" s="13"/>
      <c r="M440" s="13"/>
      <c r="N440" s="13"/>
      <c r="O440" s="13"/>
      <c r="P440" s="13"/>
      <c r="Q440" s="13"/>
      <c r="R440" s="13"/>
      <c r="S440" s="28"/>
      <c r="T440" s="13"/>
      <c r="W440" s="13"/>
      <c r="X440" s="13"/>
      <c r="Y440" s="13"/>
      <c r="Z440" s="13"/>
      <c r="AA440" s="13"/>
      <c r="AB440" s="13"/>
      <c r="AC440" s="13"/>
      <c r="AD440" s="13"/>
      <c r="AE440" s="13"/>
      <c r="AF440" s="13"/>
      <c r="AG440" s="13"/>
      <c r="AH440" s="13"/>
      <c r="AI440" s="13"/>
      <c r="AJ440" s="13"/>
      <c r="AK440" s="13"/>
      <c r="AL440" s="13"/>
      <c r="AM440" s="13"/>
      <c r="AN440" s="13"/>
      <c r="AO440" s="13"/>
      <c r="AP440" s="13"/>
      <c r="AQ440" s="13"/>
      <c r="AR440" s="13"/>
      <c r="AS440" s="13"/>
      <c r="AT440" s="13"/>
      <c r="AU440" s="13"/>
      <c r="AV440" s="13"/>
      <c r="AW440" s="13"/>
      <c r="AX440" s="13"/>
      <c r="AY440" s="13"/>
      <c r="AZ440" s="13"/>
      <c r="BA440" s="13"/>
      <c r="BB440" s="13"/>
      <c r="BC440" s="13"/>
      <c r="BD440" s="13"/>
      <c r="BE440" s="13"/>
      <c r="BF440" s="13"/>
      <c r="BG440" s="13"/>
      <c r="BH440" s="13"/>
      <c r="BI440" s="13"/>
      <c r="BJ440" s="13"/>
      <c r="BK440" s="13"/>
      <c r="BL440" s="13"/>
      <c r="BM440" s="13"/>
      <c r="BN440" s="13"/>
      <c r="BO440" s="13"/>
      <c r="BP440" s="13"/>
      <c r="BQ440" s="13"/>
      <c r="BR440" s="13"/>
      <c r="BS440" s="13"/>
      <c r="BT440" s="13"/>
      <c r="BU440" s="13"/>
      <c r="BV440" s="13"/>
      <c r="BW440" s="13"/>
      <c r="BX440" s="13"/>
      <c r="BY440" s="13"/>
      <c r="BZ440" s="13"/>
      <c r="CA440" s="13"/>
      <c r="CB440" s="13"/>
      <c r="CC440" s="13"/>
      <c r="CD440" s="13"/>
      <c r="CE440" s="13"/>
      <c r="CF440" s="13"/>
      <c r="CG440" s="13"/>
      <c r="CH440" s="13"/>
      <c r="CI440" s="13"/>
      <c r="CJ440" s="13"/>
      <c r="CK440" s="13"/>
      <c r="CL440" s="13"/>
      <c r="CM440" s="13"/>
      <c r="CN440" s="13"/>
      <c r="CO440" s="13"/>
      <c r="CP440" s="13"/>
      <c r="CQ440" s="13"/>
      <c r="CR440" s="13"/>
      <c r="CS440" s="13"/>
      <c r="CT440" s="13"/>
      <c r="CU440" s="13"/>
      <c r="CV440" s="13"/>
      <c r="CW440" s="13"/>
      <c r="CX440" s="13"/>
      <c r="CY440" s="13"/>
      <c r="CZ440" s="13"/>
      <c r="DA440" s="13"/>
      <c r="DB440" s="13"/>
      <c r="DC440" s="13"/>
      <c r="DD440" s="13"/>
      <c r="DE440" s="13"/>
      <c r="DF440" s="13"/>
      <c r="DG440" s="13"/>
      <c r="DH440" s="13"/>
      <c r="DI440" s="13"/>
      <c r="DJ440" s="13"/>
      <c r="DK440" s="13"/>
      <c r="DL440" s="13"/>
      <c r="DM440" s="13"/>
      <c r="DN440" s="13"/>
      <c r="DO440" s="13"/>
      <c r="DP440" s="13"/>
      <c r="DQ440" s="13"/>
      <c r="DR440" s="13"/>
      <c r="DS440" s="13"/>
      <c r="DT440" s="13"/>
      <c r="DU440" s="13"/>
      <c r="DV440" s="13"/>
      <c r="DW440" s="13"/>
      <c r="DX440" s="13"/>
      <c r="DY440" s="13"/>
      <c r="DZ440" s="13"/>
      <c r="EA440" s="13"/>
      <c r="EB440" s="13"/>
      <c r="EC440" s="13"/>
      <c r="ED440" s="13"/>
      <c r="EE440" s="13"/>
      <c r="EF440" s="13"/>
      <c r="EG440" s="13"/>
      <c r="EH440" s="13"/>
      <c r="EI440" s="13"/>
      <c r="EJ440" s="13"/>
      <c r="EK440" s="13"/>
      <c r="EL440" s="13"/>
      <c r="EM440" s="13"/>
      <c r="EN440" s="13"/>
      <c r="EO440" s="13"/>
      <c r="EP440" s="13"/>
      <c r="EQ440" s="13"/>
      <c r="ER440" s="13"/>
      <c r="ES440" s="13"/>
      <c r="ET440" s="13"/>
      <c r="EU440" s="13"/>
      <c r="EV440" s="13"/>
      <c r="EW440" s="13"/>
      <c r="EX440" s="13"/>
      <c r="EY440" s="13"/>
      <c r="EZ440" s="13"/>
      <c r="FA440" s="13"/>
      <c r="FB440" s="13"/>
      <c r="FC440" s="13"/>
      <c r="FD440" s="13"/>
      <c r="FE440" s="13"/>
      <c r="FF440" s="13"/>
      <c r="FG440" s="13"/>
      <c r="FH440" s="13"/>
      <c r="FI440" s="13"/>
      <c r="FJ440" s="13"/>
      <c r="FK440" s="13"/>
      <c r="FL440" s="13"/>
      <c r="FM440" s="13"/>
      <c r="FN440" s="13"/>
      <c r="FO440" s="13"/>
      <c r="FP440" s="13"/>
      <c r="FQ440" s="13"/>
      <c r="FR440" s="13"/>
      <c r="FS440" s="13"/>
      <c r="FT440" s="13"/>
      <c r="FU440" s="13"/>
      <c r="FV440" s="13"/>
      <c r="FW440" s="13"/>
      <c r="FX440" s="13"/>
      <c r="FY440" s="13"/>
      <c r="FZ440" s="13"/>
      <c r="GA440" s="13"/>
      <c r="GB440" s="13"/>
      <c r="GC440" s="13"/>
      <c r="GD440" s="13"/>
      <c r="GE440" s="13"/>
      <c r="GF440" s="13"/>
      <c r="GG440" s="13"/>
      <c r="GH440" s="13"/>
      <c r="GI440" s="13"/>
      <c r="GJ440" s="13"/>
      <c r="GK440" s="13"/>
      <c r="GL440" s="13"/>
      <c r="GM440" s="13"/>
      <c r="GN440" s="13"/>
      <c r="GO440" s="13"/>
      <c r="GP440" s="13"/>
      <c r="GQ440" s="13"/>
      <c r="GR440" s="13"/>
      <c r="GS440" s="13"/>
      <c r="GT440" s="13"/>
      <c r="GU440" s="13"/>
      <c r="GV440" s="13"/>
    </row>
    <row r="441" spans="1:204" x14ac:dyDescent="0.2">
      <c r="A441" s="117"/>
      <c r="B441" s="13"/>
      <c r="C441" s="13"/>
      <c r="D441" s="13"/>
      <c r="E441" s="13"/>
      <c r="F441" s="13"/>
      <c r="I441" s="171"/>
      <c r="J441" s="154"/>
      <c r="K441" s="13"/>
      <c r="L441" s="13"/>
      <c r="M441" s="13"/>
      <c r="N441" s="13"/>
      <c r="O441" s="13"/>
      <c r="P441" s="13"/>
      <c r="Q441" s="13"/>
      <c r="R441" s="13"/>
      <c r="S441" s="28"/>
      <c r="T441" s="13"/>
      <c r="W441" s="13"/>
      <c r="X441" s="13"/>
      <c r="Y441" s="13"/>
      <c r="Z441" s="13"/>
      <c r="AA441" s="13"/>
      <c r="AB441" s="13"/>
      <c r="AC441" s="13"/>
      <c r="AD441" s="13"/>
      <c r="AE441" s="13"/>
      <c r="AF441" s="13"/>
      <c r="AG441" s="13"/>
      <c r="AH441" s="13"/>
      <c r="AI441" s="13"/>
      <c r="AJ441" s="13"/>
      <c r="AK441" s="13"/>
      <c r="AL441" s="13"/>
      <c r="AM441" s="13"/>
      <c r="AN441" s="13"/>
      <c r="AO441" s="13"/>
      <c r="AP441" s="13"/>
      <c r="AQ441" s="13"/>
      <c r="AR441" s="13"/>
      <c r="AS441" s="13"/>
      <c r="AT441" s="13"/>
      <c r="AU441" s="13"/>
      <c r="AV441" s="13"/>
      <c r="AW441" s="13"/>
      <c r="AX441" s="13"/>
      <c r="AY441" s="13"/>
      <c r="AZ441" s="13"/>
      <c r="BA441" s="13"/>
      <c r="BB441" s="13"/>
      <c r="BC441" s="13"/>
      <c r="BD441" s="13"/>
      <c r="BE441" s="13"/>
      <c r="BF441" s="13"/>
      <c r="BG441" s="13"/>
      <c r="BH441" s="13"/>
      <c r="BI441" s="13"/>
      <c r="BJ441" s="13"/>
      <c r="BK441" s="13"/>
      <c r="BL441" s="13"/>
      <c r="BM441" s="13"/>
      <c r="BN441" s="13"/>
      <c r="BO441" s="13"/>
      <c r="BP441" s="13"/>
      <c r="BQ441" s="13"/>
      <c r="BR441" s="13"/>
      <c r="BS441" s="13"/>
      <c r="BT441" s="13"/>
      <c r="BU441" s="13"/>
      <c r="BV441" s="13"/>
      <c r="BW441" s="13"/>
      <c r="BX441" s="13"/>
      <c r="BY441" s="13"/>
      <c r="BZ441" s="13"/>
      <c r="CA441" s="13"/>
      <c r="CB441" s="13"/>
      <c r="CC441" s="13"/>
      <c r="CD441" s="13"/>
      <c r="CE441" s="13"/>
      <c r="CF441" s="13"/>
      <c r="CG441" s="13"/>
      <c r="CH441" s="13"/>
      <c r="CI441" s="13"/>
      <c r="CJ441" s="13"/>
      <c r="CK441" s="13"/>
      <c r="CL441" s="13"/>
      <c r="CM441" s="13"/>
      <c r="CN441" s="13"/>
      <c r="CO441" s="13"/>
      <c r="CP441" s="13"/>
      <c r="CQ441" s="13"/>
      <c r="CR441" s="13"/>
      <c r="CS441" s="13"/>
      <c r="CT441" s="13"/>
      <c r="CU441" s="13"/>
      <c r="CV441" s="13"/>
      <c r="CW441" s="13"/>
      <c r="CX441" s="13"/>
      <c r="CY441" s="13"/>
      <c r="CZ441" s="13"/>
      <c r="DA441" s="13"/>
      <c r="DB441" s="13"/>
      <c r="DC441" s="13"/>
      <c r="DD441" s="13"/>
      <c r="DE441" s="13"/>
      <c r="DF441" s="13"/>
      <c r="DG441" s="13"/>
      <c r="DH441" s="13"/>
      <c r="DI441" s="13"/>
      <c r="DJ441" s="13"/>
      <c r="DK441" s="13"/>
      <c r="DL441" s="13"/>
      <c r="DM441" s="13"/>
      <c r="DN441" s="13"/>
      <c r="DO441" s="13"/>
      <c r="DP441" s="13"/>
      <c r="DQ441" s="13"/>
      <c r="DR441" s="13"/>
      <c r="DS441" s="13"/>
      <c r="DT441" s="13"/>
      <c r="DU441" s="13"/>
      <c r="DV441" s="13"/>
      <c r="DW441" s="13"/>
      <c r="DX441" s="13"/>
      <c r="DY441" s="13"/>
      <c r="DZ441" s="13"/>
      <c r="EA441" s="13"/>
      <c r="EB441" s="13"/>
      <c r="EC441" s="13"/>
      <c r="ED441" s="13"/>
      <c r="EE441" s="13"/>
      <c r="EF441" s="13"/>
      <c r="EG441" s="13"/>
      <c r="EH441" s="13"/>
      <c r="EI441" s="13"/>
      <c r="EJ441" s="13"/>
      <c r="EK441" s="13"/>
      <c r="EL441" s="13"/>
      <c r="EM441" s="13"/>
      <c r="EN441" s="13"/>
      <c r="EO441" s="13"/>
      <c r="EP441" s="13"/>
      <c r="EQ441" s="13"/>
      <c r="ER441" s="13"/>
      <c r="ES441" s="13"/>
      <c r="ET441" s="13"/>
      <c r="EU441" s="13"/>
      <c r="EV441" s="13"/>
      <c r="EW441" s="13"/>
      <c r="EX441" s="13"/>
      <c r="EY441" s="13"/>
      <c r="EZ441" s="13"/>
      <c r="FA441" s="13"/>
      <c r="FB441" s="13"/>
      <c r="FC441" s="13"/>
      <c r="FD441" s="13"/>
      <c r="FE441" s="13"/>
      <c r="FF441" s="13"/>
      <c r="FG441" s="13"/>
      <c r="FH441" s="13"/>
      <c r="FI441" s="13"/>
      <c r="FJ441" s="13"/>
      <c r="FK441" s="13"/>
      <c r="FL441" s="13"/>
      <c r="FM441" s="13"/>
      <c r="FN441" s="13"/>
      <c r="FO441" s="13"/>
      <c r="FP441" s="13"/>
      <c r="FQ441" s="13"/>
      <c r="FR441" s="13"/>
      <c r="FS441" s="13"/>
      <c r="FT441" s="13"/>
      <c r="FU441" s="13"/>
      <c r="FV441" s="13"/>
      <c r="FW441" s="13"/>
      <c r="FX441" s="13"/>
      <c r="FY441" s="13"/>
      <c r="FZ441" s="13"/>
      <c r="GA441" s="13"/>
      <c r="GB441" s="13"/>
      <c r="GC441" s="13"/>
      <c r="GD441" s="13"/>
      <c r="GE441" s="13"/>
      <c r="GF441" s="13"/>
      <c r="GG441" s="13"/>
      <c r="GH441" s="13"/>
      <c r="GI441" s="13"/>
      <c r="GJ441" s="13"/>
      <c r="GK441" s="13"/>
      <c r="GL441" s="13"/>
      <c r="GM441" s="13"/>
      <c r="GN441" s="13"/>
      <c r="GO441" s="13"/>
      <c r="GP441" s="13"/>
      <c r="GQ441" s="13"/>
      <c r="GR441" s="13"/>
      <c r="GS441" s="13"/>
      <c r="GT441" s="13"/>
      <c r="GU441" s="13"/>
      <c r="GV441" s="13"/>
    </row>
    <row r="442" spans="1:204" x14ac:dyDescent="0.2">
      <c r="A442" s="117"/>
      <c r="B442" s="13"/>
      <c r="C442" s="13"/>
      <c r="D442" s="13"/>
      <c r="E442" s="13"/>
      <c r="F442" s="13"/>
      <c r="I442" s="171"/>
      <c r="J442" s="154"/>
      <c r="K442" s="13"/>
      <c r="L442" s="13"/>
      <c r="M442" s="13"/>
      <c r="N442" s="13"/>
      <c r="O442" s="13"/>
      <c r="P442" s="13"/>
      <c r="Q442" s="13"/>
      <c r="R442" s="13"/>
      <c r="S442" s="28"/>
      <c r="T442" s="13"/>
      <c r="W442" s="13"/>
      <c r="X442" s="13"/>
      <c r="Y442" s="13"/>
      <c r="Z442" s="13"/>
      <c r="AA442" s="13"/>
      <c r="AB442" s="13"/>
      <c r="AC442" s="13"/>
      <c r="AD442" s="13"/>
      <c r="AE442" s="13"/>
      <c r="AF442" s="13"/>
      <c r="AG442" s="13"/>
      <c r="AH442" s="13"/>
      <c r="AI442" s="13"/>
      <c r="AJ442" s="13"/>
      <c r="AK442" s="13"/>
      <c r="AL442" s="13"/>
      <c r="AM442" s="13"/>
      <c r="AN442" s="13"/>
      <c r="AO442" s="13"/>
      <c r="AP442" s="13"/>
      <c r="AQ442" s="13"/>
      <c r="AR442" s="13"/>
      <c r="AS442" s="13"/>
      <c r="AT442" s="13"/>
      <c r="AU442" s="13"/>
      <c r="AV442" s="13"/>
      <c r="AW442" s="13"/>
      <c r="AX442" s="13"/>
      <c r="AY442" s="13"/>
      <c r="AZ442" s="13"/>
      <c r="BA442" s="13"/>
      <c r="BB442" s="13"/>
      <c r="BC442" s="13"/>
      <c r="BD442" s="13"/>
      <c r="BE442" s="13"/>
      <c r="BF442" s="13"/>
      <c r="BG442" s="13"/>
      <c r="BH442" s="13"/>
      <c r="BI442" s="13"/>
      <c r="BJ442" s="13"/>
      <c r="BK442" s="13"/>
      <c r="BL442" s="13"/>
      <c r="BM442" s="13"/>
      <c r="BN442" s="13"/>
      <c r="BO442" s="13"/>
      <c r="BP442" s="13"/>
      <c r="BQ442" s="13"/>
      <c r="BR442" s="13"/>
      <c r="BS442" s="13"/>
      <c r="BT442" s="13"/>
      <c r="BU442" s="13"/>
      <c r="BV442" s="13"/>
      <c r="BW442" s="13"/>
      <c r="BX442" s="13"/>
      <c r="BY442" s="13"/>
      <c r="BZ442" s="13"/>
      <c r="CA442" s="13"/>
      <c r="CB442" s="13"/>
      <c r="CC442" s="13"/>
      <c r="CD442" s="13"/>
      <c r="CE442" s="13"/>
      <c r="CF442" s="13"/>
      <c r="CG442" s="13"/>
      <c r="CH442" s="13"/>
      <c r="CI442" s="13"/>
      <c r="CJ442" s="13"/>
      <c r="CK442" s="13"/>
      <c r="CL442" s="13"/>
      <c r="CM442" s="13"/>
      <c r="CN442" s="13"/>
      <c r="CO442" s="13"/>
      <c r="CP442" s="13"/>
      <c r="CQ442" s="13"/>
      <c r="CR442" s="13"/>
      <c r="CS442" s="13"/>
      <c r="CT442" s="13"/>
      <c r="CU442" s="13"/>
      <c r="CV442" s="13"/>
      <c r="CW442" s="13"/>
      <c r="CX442" s="13"/>
      <c r="CY442" s="13"/>
      <c r="CZ442" s="13"/>
      <c r="DA442" s="13"/>
      <c r="DB442" s="13"/>
      <c r="DC442" s="13"/>
      <c r="DD442" s="13"/>
      <c r="DE442" s="13"/>
      <c r="DF442" s="13"/>
      <c r="DG442" s="13"/>
      <c r="DH442" s="13"/>
      <c r="DI442" s="13"/>
      <c r="DJ442" s="13"/>
      <c r="DK442" s="13"/>
      <c r="DL442" s="13"/>
      <c r="DM442" s="13"/>
      <c r="DN442" s="13"/>
      <c r="DO442" s="13"/>
      <c r="DP442" s="13"/>
      <c r="DQ442" s="13"/>
      <c r="DR442" s="13"/>
      <c r="DS442" s="13"/>
      <c r="DT442" s="13"/>
      <c r="DU442" s="13"/>
      <c r="DV442" s="13"/>
      <c r="DW442" s="13"/>
      <c r="DX442" s="13"/>
      <c r="DY442" s="13"/>
      <c r="DZ442" s="13"/>
      <c r="EA442" s="13"/>
      <c r="EB442" s="13"/>
      <c r="EC442" s="13"/>
      <c r="ED442" s="13"/>
      <c r="EE442" s="13"/>
      <c r="EF442" s="13"/>
      <c r="EG442" s="13"/>
      <c r="EH442" s="13"/>
      <c r="EI442" s="13"/>
      <c r="EJ442" s="13"/>
      <c r="EK442" s="13"/>
      <c r="EL442" s="13"/>
      <c r="EM442" s="13"/>
      <c r="EN442" s="13"/>
      <c r="EO442" s="13"/>
      <c r="EP442" s="13"/>
      <c r="EQ442" s="13"/>
      <c r="ER442" s="13"/>
      <c r="ES442" s="13"/>
      <c r="ET442" s="13"/>
      <c r="EU442" s="13"/>
      <c r="EV442" s="13"/>
      <c r="EW442" s="13"/>
      <c r="EX442" s="13"/>
      <c r="EY442" s="13"/>
      <c r="EZ442" s="13"/>
      <c r="FA442" s="13"/>
      <c r="FB442" s="13"/>
      <c r="FC442" s="13"/>
      <c r="FD442" s="13"/>
      <c r="FE442" s="13"/>
      <c r="FF442" s="13"/>
      <c r="FG442" s="13"/>
      <c r="FH442" s="13"/>
      <c r="FI442" s="13"/>
      <c r="FJ442" s="13"/>
      <c r="FK442" s="13"/>
      <c r="FL442" s="13"/>
      <c r="FM442" s="13"/>
      <c r="FN442" s="13"/>
      <c r="FO442" s="13"/>
      <c r="FP442" s="13"/>
      <c r="FQ442" s="13"/>
      <c r="FR442" s="13"/>
      <c r="FS442" s="13"/>
      <c r="FT442" s="13"/>
      <c r="FU442" s="13"/>
      <c r="FV442" s="13"/>
      <c r="FW442" s="13"/>
      <c r="FX442" s="13"/>
      <c r="FY442" s="13"/>
      <c r="FZ442" s="13"/>
      <c r="GA442" s="13"/>
      <c r="GB442" s="13"/>
      <c r="GC442" s="13"/>
      <c r="GD442" s="13"/>
      <c r="GE442" s="13"/>
      <c r="GF442" s="13"/>
      <c r="GG442" s="13"/>
      <c r="GH442" s="13"/>
      <c r="GI442" s="13"/>
      <c r="GJ442" s="13"/>
      <c r="GK442" s="13"/>
      <c r="GL442" s="13"/>
      <c r="GM442" s="13"/>
      <c r="GN442" s="13"/>
      <c r="GO442" s="13"/>
      <c r="GP442" s="13"/>
      <c r="GQ442" s="13"/>
      <c r="GR442" s="13"/>
      <c r="GS442" s="13"/>
      <c r="GT442" s="13"/>
      <c r="GU442" s="13"/>
      <c r="GV442" s="13"/>
    </row>
    <row r="443" spans="1:204" x14ac:dyDescent="0.2">
      <c r="A443" s="117"/>
      <c r="B443" s="13"/>
      <c r="C443" s="13"/>
      <c r="D443" s="13"/>
      <c r="E443" s="13"/>
      <c r="F443" s="13"/>
      <c r="I443" s="171"/>
      <c r="J443" s="154"/>
      <c r="K443" s="13"/>
      <c r="L443" s="13"/>
      <c r="M443" s="13"/>
      <c r="N443" s="13"/>
      <c r="O443" s="13"/>
      <c r="P443" s="13"/>
      <c r="Q443" s="13"/>
      <c r="R443" s="13"/>
      <c r="S443" s="28"/>
      <c r="T443" s="13"/>
      <c r="W443" s="13"/>
      <c r="X443" s="13"/>
      <c r="Y443" s="13"/>
      <c r="Z443" s="13"/>
      <c r="AA443" s="13"/>
      <c r="AB443" s="13"/>
      <c r="AC443" s="13"/>
      <c r="AD443" s="13"/>
      <c r="AE443" s="13"/>
      <c r="AF443" s="13"/>
      <c r="AG443" s="13"/>
      <c r="AH443" s="13"/>
      <c r="AI443" s="13"/>
      <c r="AJ443" s="13"/>
      <c r="AK443" s="13"/>
      <c r="AL443" s="13"/>
      <c r="AM443" s="13"/>
      <c r="AN443" s="13"/>
      <c r="AO443" s="13"/>
      <c r="AP443" s="13"/>
      <c r="AQ443" s="13"/>
      <c r="AR443" s="13"/>
      <c r="AS443" s="13"/>
      <c r="AT443" s="13"/>
      <c r="AU443" s="13"/>
      <c r="AV443" s="13"/>
      <c r="AW443" s="13"/>
      <c r="AX443" s="13"/>
      <c r="AY443" s="13"/>
      <c r="AZ443" s="13"/>
      <c r="BA443" s="13"/>
      <c r="BB443" s="13"/>
      <c r="BC443" s="13"/>
      <c r="BD443" s="13"/>
      <c r="BE443" s="13"/>
      <c r="BF443" s="13"/>
      <c r="BG443" s="13"/>
      <c r="BH443" s="13"/>
      <c r="BI443" s="13"/>
      <c r="BJ443" s="13"/>
      <c r="BK443" s="13"/>
      <c r="BL443" s="13"/>
      <c r="BM443" s="13"/>
      <c r="BN443" s="13"/>
      <c r="BO443" s="13"/>
      <c r="BP443" s="13"/>
      <c r="BQ443" s="13"/>
      <c r="BR443" s="13"/>
      <c r="BS443" s="13"/>
      <c r="BT443" s="13"/>
      <c r="BU443" s="13"/>
      <c r="BV443" s="13"/>
      <c r="BW443" s="13"/>
      <c r="BX443" s="13"/>
      <c r="BY443" s="13"/>
      <c r="BZ443" s="13"/>
      <c r="CA443" s="13"/>
      <c r="CB443" s="13"/>
      <c r="CC443" s="13"/>
      <c r="CD443" s="13"/>
      <c r="CE443" s="13"/>
      <c r="CF443" s="13"/>
      <c r="CG443" s="13"/>
      <c r="CH443" s="13"/>
      <c r="CI443" s="13"/>
      <c r="CJ443" s="13"/>
      <c r="CK443" s="13"/>
      <c r="CL443" s="13"/>
      <c r="CM443" s="13"/>
      <c r="CN443" s="13"/>
      <c r="CO443" s="13"/>
      <c r="CP443" s="13"/>
      <c r="CQ443" s="13"/>
      <c r="CR443" s="13"/>
      <c r="CS443" s="13"/>
      <c r="CT443" s="13"/>
      <c r="CU443" s="13"/>
      <c r="CV443" s="13"/>
      <c r="CW443" s="13"/>
      <c r="CX443" s="13"/>
      <c r="CY443" s="13"/>
      <c r="CZ443" s="13"/>
      <c r="DA443" s="13"/>
      <c r="DB443" s="13"/>
      <c r="DC443" s="13"/>
      <c r="DD443" s="13"/>
      <c r="DE443" s="13"/>
      <c r="DF443" s="13"/>
      <c r="DG443" s="13"/>
      <c r="DH443" s="13"/>
      <c r="DI443" s="13"/>
      <c r="DJ443" s="13"/>
      <c r="DK443" s="13"/>
      <c r="DL443" s="13"/>
      <c r="DM443" s="13"/>
      <c r="DN443" s="13"/>
      <c r="DO443" s="13"/>
      <c r="DP443" s="13"/>
      <c r="DQ443" s="13"/>
      <c r="DR443" s="13"/>
      <c r="DS443" s="13"/>
      <c r="DT443" s="13"/>
      <c r="DU443" s="13"/>
      <c r="DV443" s="13"/>
      <c r="DW443" s="13"/>
      <c r="DX443" s="13"/>
      <c r="DY443" s="13"/>
      <c r="DZ443" s="13"/>
      <c r="EA443" s="13"/>
      <c r="EB443" s="13"/>
      <c r="EC443" s="13"/>
      <c r="ED443" s="13"/>
      <c r="EE443" s="13"/>
      <c r="EF443" s="13"/>
      <c r="EG443" s="13"/>
      <c r="EH443" s="13"/>
      <c r="EI443" s="13"/>
      <c r="EJ443" s="13"/>
      <c r="EK443" s="13"/>
      <c r="EL443" s="13"/>
      <c r="EM443" s="13"/>
      <c r="EN443" s="13"/>
      <c r="EO443" s="13"/>
      <c r="EP443" s="13"/>
      <c r="EQ443" s="13"/>
      <c r="ER443" s="13"/>
      <c r="ES443" s="13"/>
      <c r="ET443" s="13"/>
      <c r="EU443" s="13"/>
      <c r="EV443" s="13"/>
      <c r="EW443" s="13"/>
      <c r="EX443" s="13"/>
      <c r="EY443" s="13"/>
      <c r="EZ443" s="13"/>
      <c r="FA443" s="13"/>
      <c r="FB443" s="13"/>
      <c r="FC443" s="13"/>
      <c r="FD443" s="13"/>
      <c r="FE443" s="13"/>
      <c r="FF443" s="13"/>
      <c r="FG443" s="13"/>
      <c r="FH443" s="13"/>
      <c r="FI443" s="13"/>
      <c r="FJ443" s="13"/>
      <c r="FK443" s="13"/>
      <c r="FL443" s="13"/>
      <c r="FM443" s="13"/>
      <c r="FN443" s="13"/>
      <c r="FO443" s="13"/>
      <c r="FP443" s="13"/>
      <c r="FQ443" s="13"/>
      <c r="FR443" s="13"/>
      <c r="FS443" s="13"/>
      <c r="FT443" s="13"/>
      <c r="FU443" s="13"/>
      <c r="FV443" s="13"/>
      <c r="FW443" s="13"/>
      <c r="FX443" s="13"/>
      <c r="FY443" s="13"/>
      <c r="FZ443" s="13"/>
      <c r="GA443" s="13"/>
      <c r="GB443" s="13"/>
      <c r="GC443" s="13"/>
      <c r="GD443" s="13"/>
      <c r="GE443" s="13"/>
      <c r="GF443" s="13"/>
      <c r="GG443" s="13"/>
      <c r="GH443" s="13"/>
      <c r="GI443" s="13"/>
      <c r="GJ443" s="13"/>
      <c r="GK443" s="13"/>
      <c r="GL443" s="13"/>
      <c r="GM443" s="13"/>
      <c r="GN443" s="13"/>
      <c r="GO443" s="13"/>
      <c r="GP443" s="13"/>
      <c r="GQ443" s="13"/>
      <c r="GR443" s="13"/>
      <c r="GS443" s="13"/>
      <c r="GT443" s="13"/>
      <c r="GU443" s="13"/>
      <c r="GV443" s="13"/>
    </row>
    <row r="444" spans="1:204" x14ac:dyDescent="0.2">
      <c r="A444" s="117"/>
      <c r="B444" s="13"/>
      <c r="C444" s="13"/>
      <c r="D444" s="13"/>
      <c r="E444" s="13"/>
      <c r="F444" s="13"/>
      <c r="I444" s="171"/>
      <c r="J444" s="154"/>
      <c r="K444" s="13"/>
      <c r="L444" s="13"/>
      <c r="M444" s="13"/>
      <c r="N444" s="13"/>
      <c r="O444" s="13"/>
      <c r="P444" s="13"/>
      <c r="Q444" s="13"/>
      <c r="R444" s="13"/>
      <c r="S444" s="28"/>
      <c r="T444" s="13"/>
      <c r="W444" s="13"/>
      <c r="X444" s="13"/>
      <c r="Y444" s="13"/>
      <c r="Z444" s="13"/>
      <c r="AA444" s="13"/>
      <c r="AB444" s="13"/>
      <c r="AC444" s="13"/>
      <c r="AD444" s="13"/>
      <c r="AE444" s="13"/>
      <c r="AF444" s="13"/>
      <c r="AG444" s="13"/>
      <c r="AH444" s="13"/>
      <c r="AI444" s="13"/>
      <c r="AJ444" s="13"/>
      <c r="AK444" s="13"/>
      <c r="AL444" s="13"/>
      <c r="AM444" s="13"/>
      <c r="AN444" s="13"/>
      <c r="AO444" s="13"/>
      <c r="AP444" s="13"/>
      <c r="AQ444" s="13"/>
      <c r="AR444" s="13"/>
      <c r="AS444" s="13"/>
      <c r="AT444" s="13"/>
      <c r="AU444" s="13"/>
      <c r="AV444" s="13"/>
      <c r="AW444" s="13"/>
      <c r="AX444" s="13"/>
      <c r="AY444" s="13"/>
      <c r="AZ444" s="13"/>
      <c r="BA444" s="13"/>
      <c r="BB444" s="13"/>
      <c r="BC444" s="13"/>
      <c r="BD444" s="13"/>
      <c r="BE444" s="13"/>
      <c r="BF444" s="13"/>
      <c r="BG444" s="13"/>
      <c r="BH444" s="13"/>
      <c r="BI444" s="13"/>
      <c r="BJ444" s="13"/>
      <c r="BK444" s="13"/>
      <c r="BL444" s="13"/>
      <c r="BM444" s="13"/>
      <c r="BN444" s="13"/>
      <c r="BO444" s="13"/>
      <c r="BP444" s="13"/>
      <c r="BQ444" s="13"/>
      <c r="BR444" s="13"/>
      <c r="BS444" s="13"/>
      <c r="BT444" s="13"/>
      <c r="BU444" s="13"/>
      <c r="BV444" s="13"/>
      <c r="BW444" s="13"/>
      <c r="BX444" s="13"/>
      <c r="BY444" s="13"/>
      <c r="BZ444" s="13"/>
      <c r="CA444" s="13"/>
      <c r="CB444" s="13"/>
      <c r="CC444" s="13"/>
      <c r="CD444" s="13"/>
      <c r="CE444" s="13"/>
      <c r="CF444" s="13"/>
      <c r="CG444" s="13"/>
      <c r="CH444" s="13"/>
      <c r="CI444" s="13"/>
      <c r="CJ444" s="13"/>
      <c r="CK444" s="13"/>
      <c r="CL444" s="13"/>
      <c r="CM444" s="13"/>
      <c r="CN444" s="13"/>
      <c r="CO444" s="13"/>
      <c r="CP444" s="13"/>
      <c r="CQ444" s="13"/>
      <c r="CR444" s="13"/>
      <c r="CS444" s="13"/>
      <c r="CT444" s="13"/>
      <c r="CU444" s="13"/>
      <c r="CV444" s="13"/>
      <c r="CW444" s="13"/>
      <c r="CX444" s="13"/>
      <c r="CY444" s="13"/>
      <c r="CZ444" s="13"/>
      <c r="DA444" s="13"/>
      <c r="DB444" s="13"/>
      <c r="DC444" s="13"/>
      <c r="DD444" s="13"/>
      <c r="DE444" s="13"/>
      <c r="DF444" s="13"/>
      <c r="DG444" s="13"/>
      <c r="DH444" s="13"/>
      <c r="DI444" s="13"/>
      <c r="DJ444" s="13"/>
      <c r="DK444" s="13"/>
      <c r="DL444" s="13"/>
      <c r="DM444" s="13"/>
      <c r="DN444" s="13"/>
      <c r="DO444" s="13"/>
      <c r="DP444" s="13"/>
      <c r="DQ444" s="13"/>
      <c r="DR444" s="13"/>
      <c r="DS444" s="13"/>
      <c r="DT444" s="13"/>
      <c r="DU444" s="13"/>
      <c r="DV444" s="13"/>
      <c r="DW444" s="13"/>
      <c r="DX444" s="13"/>
      <c r="DY444" s="13"/>
      <c r="DZ444" s="13"/>
      <c r="EA444" s="13"/>
      <c r="EB444" s="13"/>
      <c r="EC444" s="13"/>
      <c r="ED444" s="13"/>
      <c r="EE444" s="13"/>
      <c r="EF444" s="13"/>
      <c r="EG444" s="13"/>
      <c r="EH444" s="13"/>
      <c r="EI444" s="13"/>
      <c r="EJ444" s="13"/>
      <c r="EK444" s="13"/>
      <c r="EL444" s="13"/>
      <c r="EM444" s="13"/>
      <c r="EN444" s="13"/>
      <c r="EO444" s="13"/>
      <c r="EP444" s="13"/>
      <c r="EQ444" s="13"/>
      <c r="ER444" s="13"/>
      <c r="ES444" s="13"/>
      <c r="ET444" s="13"/>
      <c r="EU444" s="13"/>
      <c r="EV444" s="13"/>
      <c r="EW444" s="13"/>
      <c r="EX444" s="13"/>
      <c r="EY444" s="13"/>
      <c r="EZ444" s="13"/>
      <c r="FA444" s="13"/>
      <c r="FB444" s="13"/>
      <c r="FC444" s="13"/>
      <c r="FD444" s="13"/>
      <c r="FE444" s="13"/>
      <c r="FF444" s="13"/>
      <c r="FG444" s="13"/>
      <c r="FH444" s="13"/>
      <c r="FI444" s="13"/>
      <c r="FJ444" s="13"/>
      <c r="FK444" s="13"/>
      <c r="FL444" s="13"/>
      <c r="FM444" s="13"/>
      <c r="FN444" s="13"/>
      <c r="FO444" s="13"/>
      <c r="FP444" s="13"/>
      <c r="FQ444" s="13"/>
      <c r="FR444" s="13"/>
      <c r="FS444" s="13"/>
      <c r="FT444" s="13"/>
      <c r="FU444" s="13"/>
      <c r="FV444" s="13"/>
      <c r="FW444" s="13"/>
      <c r="FX444" s="13"/>
      <c r="FY444" s="13"/>
      <c r="FZ444" s="13"/>
      <c r="GA444" s="13"/>
      <c r="GB444" s="13"/>
      <c r="GC444" s="13"/>
      <c r="GD444" s="13"/>
      <c r="GE444" s="13"/>
      <c r="GF444" s="13"/>
      <c r="GG444" s="13"/>
      <c r="GH444" s="13"/>
      <c r="GI444" s="13"/>
      <c r="GJ444" s="13"/>
      <c r="GK444" s="13"/>
      <c r="GL444" s="13"/>
      <c r="GM444" s="13"/>
      <c r="GN444" s="13"/>
      <c r="GO444" s="13"/>
      <c r="GP444" s="13"/>
      <c r="GQ444" s="13"/>
      <c r="GR444" s="13"/>
      <c r="GS444" s="13"/>
      <c r="GT444" s="13"/>
      <c r="GU444" s="13"/>
      <c r="GV444" s="13"/>
    </row>
    <row r="445" spans="1:204" x14ac:dyDescent="0.2">
      <c r="A445" s="117"/>
      <c r="B445" s="13"/>
      <c r="C445" s="13"/>
      <c r="D445" s="13"/>
      <c r="E445" s="13"/>
      <c r="F445" s="13"/>
      <c r="I445" s="171"/>
      <c r="J445" s="154"/>
      <c r="K445" s="13"/>
      <c r="L445" s="13"/>
      <c r="M445" s="13"/>
      <c r="N445" s="13"/>
      <c r="O445" s="13"/>
      <c r="P445" s="13"/>
      <c r="Q445" s="13"/>
      <c r="R445" s="13"/>
      <c r="S445" s="28"/>
      <c r="T445" s="13"/>
      <c r="W445" s="13"/>
      <c r="X445" s="13"/>
      <c r="Y445" s="13"/>
      <c r="Z445" s="13"/>
      <c r="AA445" s="13"/>
      <c r="AB445" s="13"/>
      <c r="AC445" s="13"/>
      <c r="AD445" s="13"/>
      <c r="AE445" s="13"/>
      <c r="AF445" s="13"/>
      <c r="AG445" s="13"/>
      <c r="AH445" s="13"/>
      <c r="AI445" s="13"/>
      <c r="AJ445" s="13"/>
      <c r="AK445" s="13"/>
      <c r="AL445" s="13"/>
      <c r="AM445" s="13"/>
      <c r="AN445" s="13"/>
      <c r="AO445" s="13"/>
      <c r="AP445" s="13"/>
      <c r="AQ445" s="13"/>
      <c r="AR445" s="13"/>
      <c r="AS445" s="13"/>
      <c r="AT445" s="13"/>
      <c r="AU445" s="13"/>
      <c r="AV445" s="13"/>
      <c r="AW445" s="13"/>
      <c r="AX445" s="13"/>
      <c r="AY445" s="13"/>
      <c r="AZ445" s="13"/>
      <c r="BA445" s="13"/>
      <c r="BB445" s="13"/>
      <c r="BC445" s="13"/>
      <c r="BD445" s="13"/>
      <c r="BE445" s="13"/>
      <c r="BF445" s="13"/>
      <c r="BG445" s="13"/>
      <c r="BH445" s="13"/>
      <c r="BI445" s="13"/>
      <c r="BJ445" s="13"/>
      <c r="BK445" s="13"/>
      <c r="BL445" s="13"/>
      <c r="BM445" s="13"/>
      <c r="BN445" s="13"/>
      <c r="BO445" s="13"/>
      <c r="BP445" s="13"/>
      <c r="BQ445" s="13"/>
      <c r="BR445" s="13"/>
      <c r="BS445" s="13"/>
      <c r="BT445" s="13"/>
      <c r="BU445" s="13"/>
      <c r="BV445" s="13"/>
      <c r="BW445" s="13"/>
      <c r="BX445" s="13"/>
      <c r="BY445" s="13"/>
      <c r="BZ445" s="13"/>
      <c r="CA445" s="13"/>
      <c r="CB445" s="13"/>
      <c r="CC445" s="13"/>
      <c r="CD445" s="13"/>
      <c r="CE445" s="13"/>
      <c r="CF445" s="13"/>
      <c r="CG445" s="13"/>
      <c r="CH445" s="13"/>
      <c r="CI445" s="13"/>
      <c r="CJ445" s="13"/>
      <c r="CK445" s="13"/>
      <c r="CL445" s="13"/>
      <c r="CM445" s="13"/>
      <c r="CN445" s="13"/>
      <c r="CO445" s="13"/>
      <c r="CP445" s="13"/>
      <c r="CQ445" s="13"/>
      <c r="CR445" s="13"/>
      <c r="CS445" s="13"/>
      <c r="CT445" s="13"/>
      <c r="CU445" s="13"/>
      <c r="CV445" s="13"/>
      <c r="CW445" s="13"/>
      <c r="CX445" s="13"/>
      <c r="CY445" s="13"/>
      <c r="CZ445" s="13"/>
      <c r="DA445" s="13"/>
      <c r="DB445" s="13"/>
      <c r="DC445" s="13"/>
      <c r="DD445" s="13"/>
      <c r="DE445" s="13"/>
      <c r="DF445" s="13"/>
      <c r="DG445" s="13"/>
      <c r="DH445" s="13"/>
      <c r="DI445" s="13"/>
      <c r="DJ445" s="13"/>
      <c r="DK445" s="13"/>
      <c r="DL445" s="13"/>
      <c r="DM445" s="13"/>
      <c r="DN445" s="13"/>
      <c r="DO445" s="13"/>
      <c r="DP445" s="13"/>
      <c r="DQ445" s="13"/>
      <c r="DR445" s="13"/>
      <c r="DS445" s="13"/>
      <c r="DT445" s="13"/>
      <c r="DU445" s="13"/>
      <c r="DV445" s="13"/>
      <c r="DW445" s="13"/>
      <c r="DX445" s="13"/>
      <c r="DY445" s="13"/>
      <c r="DZ445" s="13"/>
      <c r="EA445" s="13"/>
      <c r="EB445" s="13"/>
      <c r="EC445" s="13"/>
      <c r="ED445" s="13"/>
      <c r="EE445" s="13"/>
      <c r="EF445" s="13"/>
      <c r="EG445" s="13"/>
      <c r="EH445" s="13"/>
      <c r="EI445" s="13"/>
      <c r="EJ445" s="13"/>
      <c r="EK445" s="13"/>
      <c r="EL445" s="13"/>
      <c r="EM445" s="13"/>
      <c r="EN445" s="13"/>
      <c r="EO445" s="13"/>
      <c r="EP445" s="13"/>
      <c r="EQ445" s="13"/>
      <c r="ER445" s="13"/>
      <c r="ES445" s="13"/>
      <c r="ET445" s="13"/>
      <c r="EU445" s="13"/>
      <c r="EV445" s="13"/>
      <c r="EW445" s="13"/>
      <c r="EX445" s="13"/>
      <c r="EY445" s="13"/>
      <c r="EZ445" s="13"/>
      <c r="FA445" s="13"/>
      <c r="FB445" s="13"/>
      <c r="FC445" s="13"/>
      <c r="FD445" s="13"/>
      <c r="FE445" s="13"/>
      <c r="FF445" s="13"/>
      <c r="FG445" s="13"/>
      <c r="FH445" s="13"/>
      <c r="FI445" s="13"/>
      <c r="FJ445" s="13"/>
      <c r="FK445" s="13"/>
      <c r="FL445" s="13"/>
      <c r="FM445" s="13"/>
      <c r="FN445" s="13"/>
      <c r="FO445" s="13"/>
      <c r="FP445" s="13"/>
      <c r="FQ445" s="13"/>
      <c r="FR445" s="13"/>
      <c r="FS445" s="13"/>
      <c r="FT445" s="13"/>
      <c r="FU445" s="13"/>
      <c r="FV445" s="13"/>
      <c r="FW445" s="13"/>
      <c r="FX445" s="13"/>
      <c r="FY445" s="13"/>
      <c r="FZ445" s="13"/>
      <c r="GA445" s="13"/>
      <c r="GB445" s="13"/>
      <c r="GC445" s="13"/>
      <c r="GD445" s="13"/>
      <c r="GE445" s="13"/>
      <c r="GF445" s="13"/>
      <c r="GG445" s="13"/>
      <c r="GH445" s="13"/>
      <c r="GI445" s="13"/>
      <c r="GJ445" s="13"/>
      <c r="GK445" s="13"/>
      <c r="GL445" s="13"/>
      <c r="GM445" s="13"/>
      <c r="GN445" s="13"/>
      <c r="GO445" s="13"/>
      <c r="GP445" s="13"/>
      <c r="GQ445" s="13"/>
      <c r="GR445" s="13"/>
      <c r="GS445" s="13"/>
      <c r="GT445" s="13"/>
      <c r="GU445" s="13"/>
      <c r="GV445" s="13"/>
    </row>
    <row r="446" spans="1:204" x14ac:dyDescent="0.2">
      <c r="A446" s="117"/>
      <c r="B446" s="13"/>
      <c r="C446" s="13"/>
      <c r="D446" s="13"/>
      <c r="E446" s="13"/>
      <c r="F446" s="13"/>
      <c r="I446" s="171"/>
      <c r="J446" s="154"/>
      <c r="K446" s="13"/>
      <c r="L446" s="13"/>
      <c r="M446" s="13"/>
      <c r="N446" s="13"/>
      <c r="O446" s="13"/>
      <c r="P446" s="13"/>
      <c r="Q446" s="13"/>
      <c r="R446" s="13"/>
      <c r="S446" s="28"/>
      <c r="T446" s="13"/>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13"/>
      <c r="AZ446" s="13"/>
      <c r="BA446" s="13"/>
      <c r="BB446" s="13"/>
      <c r="BC446" s="13"/>
      <c r="BD446" s="13"/>
      <c r="BE446" s="13"/>
      <c r="BF446" s="13"/>
      <c r="BG446" s="13"/>
      <c r="BH446" s="13"/>
      <c r="BI446" s="13"/>
      <c r="BJ446" s="13"/>
      <c r="BK446" s="13"/>
      <c r="BL446" s="13"/>
      <c r="BM446" s="13"/>
      <c r="BN446" s="13"/>
      <c r="BO446" s="13"/>
      <c r="BP446" s="13"/>
      <c r="BQ446" s="13"/>
      <c r="BR446" s="13"/>
      <c r="BS446" s="13"/>
      <c r="BT446" s="13"/>
      <c r="BU446" s="13"/>
      <c r="BV446" s="13"/>
      <c r="BW446" s="13"/>
      <c r="BX446" s="13"/>
      <c r="BY446" s="13"/>
      <c r="BZ446" s="13"/>
      <c r="CA446" s="13"/>
      <c r="CB446" s="13"/>
      <c r="CC446" s="13"/>
      <c r="CD446" s="13"/>
      <c r="CE446" s="13"/>
      <c r="CF446" s="13"/>
      <c r="CG446" s="13"/>
      <c r="CH446" s="13"/>
      <c r="CI446" s="13"/>
      <c r="CJ446" s="13"/>
      <c r="CK446" s="13"/>
      <c r="CL446" s="13"/>
      <c r="CM446" s="13"/>
      <c r="CN446" s="13"/>
      <c r="CO446" s="13"/>
      <c r="CP446" s="13"/>
      <c r="CQ446" s="13"/>
      <c r="CR446" s="13"/>
      <c r="CS446" s="13"/>
      <c r="CT446" s="13"/>
      <c r="CU446" s="13"/>
      <c r="CV446" s="13"/>
      <c r="CW446" s="13"/>
      <c r="CX446" s="13"/>
      <c r="CY446" s="13"/>
      <c r="CZ446" s="13"/>
      <c r="DA446" s="13"/>
      <c r="DB446" s="13"/>
      <c r="DC446" s="13"/>
      <c r="DD446" s="13"/>
      <c r="DE446" s="13"/>
      <c r="DF446" s="13"/>
      <c r="DG446" s="13"/>
      <c r="DH446" s="13"/>
      <c r="DI446" s="13"/>
      <c r="DJ446" s="13"/>
      <c r="DK446" s="13"/>
      <c r="DL446" s="13"/>
      <c r="DM446" s="13"/>
      <c r="DN446" s="13"/>
      <c r="DO446" s="13"/>
      <c r="DP446" s="13"/>
      <c r="DQ446" s="13"/>
      <c r="DR446" s="13"/>
      <c r="DS446" s="13"/>
      <c r="DT446" s="13"/>
      <c r="DU446" s="13"/>
      <c r="DV446" s="13"/>
      <c r="DW446" s="13"/>
      <c r="DX446" s="13"/>
      <c r="DY446" s="13"/>
      <c r="DZ446" s="13"/>
      <c r="EA446" s="13"/>
      <c r="EB446" s="13"/>
      <c r="EC446" s="13"/>
      <c r="ED446" s="13"/>
      <c r="EE446" s="13"/>
      <c r="EF446" s="13"/>
      <c r="EG446" s="13"/>
      <c r="EH446" s="13"/>
      <c r="EI446" s="13"/>
      <c r="EJ446" s="13"/>
      <c r="EK446" s="13"/>
      <c r="EL446" s="13"/>
      <c r="EM446" s="13"/>
      <c r="EN446" s="13"/>
      <c r="EO446" s="13"/>
      <c r="EP446" s="13"/>
      <c r="EQ446" s="13"/>
      <c r="ER446" s="13"/>
      <c r="ES446" s="13"/>
      <c r="ET446" s="13"/>
      <c r="EU446" s="13"/>
      <c r="EV446" s="13"/>
      <c r="EW446" s="13"/>
      <c r="EX446" s="13"/>
      <c r="EY446" s="13"/>
      <c r="EZ446" s="13"/>
      <c r="FA446" s="13"/>
      <c r="FB446" s="13"/>
      <c r="FC446" s="13"/>
      <c r="FD446" s="13"/>
      <c r="FE446" s="13"/>
      <c r="FF446" s="13"/>
      <c r="FG446" s="13"/>
      <c r="FH446" s="13"/>
      <c r="FI446" s="13"/>
      <c r="FJ446" s="13"/>
      <c r="FK446" s="13"/>
      <c r="FL446" s="13"/>
      <c r="FM446" s="13"/>
      <c r="FN446" s="13"/>
      <c r="FO446" s="13"/>
      <c r="FP446" s="13"/>
      <c r="FQ446" s="13"/>
      <c r="FR446" s="13"/>
      <c r="FS446" s="13"/>
      <c r="FT446" s="13"/>
      <c r="FU446" s="13"/>
      <c r="FV446" s="13"/>
      <c r="FW446" s="13"/>
      <c r="FX446" s="13"/>
      <c r="FY446" s="13"/>
      <c r="FZ446" s="13"/>
      <c r="GA446" s="13"/>
      <c r="GB446" s="13"/>
      <c r="GC446" s="13"/>
      <c r="GD446" s="13"/>
      <c r="GE446" s="13"/>
      <c r="GF446" s="13"/>
      <c r="GG446" s="13"/>
      <c r="GH446" s="13"/>
      <c r="GI446" s="13"/>
      <c r="GJ446" s="13"/>
      <c r="GK446" s="13"/>
      <c r="GL446" s="13"/>
      <c r="GM446" s="13"/>
      <c r="GN446" s="13"/>
      <c r="GO446" s="13"/>
      <c r="GP446" s="13"/>
      <c r="GQ446" s="13"/>
      <c r="GR446" s="13"/>
      <c r="GS446" s="13"/>
      <c r="GT446" s="13"/>
      <c r="GU446" s="13"/>
      <c r="GV446" s="13"/>
    </row>
    <row r="447" spans="1:204" x14ac:dyDescent="0.2">
      <c r="A447" s="117"/>
      <c r="B447" s="13"/>
      <c r="C447" s="13"/>
      <c r="D447" s="13"/>
      <c r="E447" s="13"/>
      <c r="F447" s="13"/>
      <c r="I447" s="171"/>
      <c r="J447" s="154"/>
      <c r="K447" s="13"/>
      <c r="L447" s="13"/>
      <c r="M447" s="13"/>
      <c r="N447" s="13"/>
      <c r="O447" s="13"/>
      <c r="P447" s="13"/>
      <c r="Q447" s="13"/>
      <c r="R447" s="13"/>
      <c r="S447" s="28"/>
      <c r="T447" s="13"/>
      <c r="W447" s="13"/>
      <c r="X447" s="13"/>
      <c r="Y447" s="13"/>
      <c r="Z447" s="13"/>
      <c r="AA447" s="13"/>
      <c r="AB447" s="13"/>
      <c r="AC447" s="13"/>
      <c r="AD447" s="13"/>
      <c r="AE447" s="13"/>
      <c r="AF447" s="13"/>
      <c r="AG447" s="13"/>
      <c r="AH447" s="13"/>
      <c r="AI447" s="13"/>
      <c r="AJ447" s="13"/>
      <c r="AK447" s="13"/>
      <c r="AL447" s="13"/>
      <c r="AM447" s="13"/>
      <c r="AN447" s="13"/>
      <c r="AO447" s="13"/>
      <c r="AP447" s="13"/>
      <c r="AQ447" s="13"/>
      <c r="AR447" s="13"/>
      <c r="AS447" s="13"/>
      <c r="AT447" s="13"/>
      <c r="AU447" s="13"/>
      <c r="AV447" s="13"/>
      <c r="AW447" s="13"/>
      <c r="AX447" s="13"/>
      <c r="AY447" s="13"/>
      <c r="AZ447" s="13"/>
      <c r="BA447" s="13"/>
      <c r="BB447" s="13"/>
      <c r="BC447" s="13"/>
      <c r="BD447" s="13"/>
      <c r="BE447" s="13"/>
      <c r="BF447" s="13"/>
      <c r="BG447" s="13"/>
      <c r="BH447" s="13"/>
      <c r="BI447" s="13"/>
      <c r="BJ447" s="13"/>
      <c r="BK447" s="13"/>
      <c r="BL447" s="13"/>
      <c r="BM447" s="13"/>
      <c r="BN447" s="13"/>
      <c r="BO447" s="13"/>
      <c r="BP447" s="13"/>
      <c r="BQ447" s="13"/>
      <c r="BR447" s="13"/>
      <c r="BS447" s="13"/>
      <c r="BT447" s="13"/>
      <c r="BU447" s="13"/>
      <c r="BV447" s="13"/>
      <c r="BW447" s="13"/>
      <c r="BX447" s="13"/>
      <c r="BY447" s="13"/>
      <c r="BZ447" s="13"/>
      <c r="CA447" s="13"/>
      <c r="CB447" s="13"/>
      <c r="CC447" s="13"/>
      <c r="CD447" s="13"/>
      <c r="CE447" s="13"/>
      <c r="CF447" s="13"/>
      <c r="CG447" s="13"/>
      <c r="CH447" s="13"/>
      <c r="CI447" s="13"/>
      <c r="CJ447" s="13"/>
      <c r="CK447" s="13"/>
      <c r="CL447" s="13"/>
      <c r="CM447" s="13"/>
      <c r="CN447" s="13"/>
      <c r="CO447" s="13"/>
      <c r="CP447" s="13"/>
      <c r="CQ447" s="13"/>
      <c r="CR447" s="13"/>
      <c r="CS447" s="13"/>
      <c r="CT447" s="13"/>
      <c r="CU447" s="13"/>
      <c r="CV447" s="13"/>
      <c r="CW447" s="13"/>
      <c r="CX447" s="13"/>
      <c r="CY447" s="13"/>
      <c r="CZ447" s="13"/>
      <c r="DA447" s="13"/>
      <c r="DB447" s="13"/>
      <c r="DC447" s="13"/>
      <c r="DD447" s="13"/>
      <c r="DE447" s="13"/>
      <c r="DF447" s="13"/>
      <c r="DG447" s="13"/>
      <c r="DH447" s="13"/>
      <c r="DI447" s="13"/>
      <c r="DJ447" s="13"/>
      <c r="DK447" s="13"/>
      <c r="DL447" s="13"/>
      <c r="DM447" s="13"/>
      <c r="DN447" s="13"/>
      <c r="DO447" s="13"/>
      <c r="DP447" s="13"/>
      <c r="DQ447" s="13"/>
      <c r="DR447" s="13"/>
      <c r="DS447" s="13"/>
      <c r="DT447" s="13"/>
      <c r="DU447" s="13"/>
      <c r="DV447" s="13"/>
      <c r="DW447" s="13"/>
      <c r="DX447" s="13"/>
      <c r="DY447" s="13"/>
      <c r="DZ447" s="13"/>
      <c r="EA447" s="13"/>
      <c r="EB447" s="13"/>
      <c r="EC447" s="13"/>
      <c r="ED447" s="13"/>
      <c r="EE447" s="13"/>
      <c r="EF447" s="13"/>
      <c r="EG447" s="13"/>
      <c r="EH447" s="13"/>
      <c r="EI447" s="13"/>
      <c r="EJ447" s="13"/>
      <c r="EK447" s="13"/>
      <c r="EL447" s="13"/>
      <c r="EM447" s="13"/>
      <c r="EN447" s="13"/>
      <c r="EO447" s="13"/>
      <c r="EP447" s="13"/>
      <c r="EQ447" s="13"/>
      <c r="ER447" s="13"/>
      <c r="ES447" s="13"/>
      <c r="ET447" s="13"/>
      <c r="EU447" s="13"/>
      <c r="EV447" s="13"/>
      <c r="EW447" s="13"/>
      <c r="EX447" s="13"/>
      <c r="EY447" s="13"/>
      <c r="EZ447" s="13"/>
      <c r="FA447" s="13"/>
      <c r="FB447" s="13"/>
      <c r="FC447" s="13"/>
      <c r="FD447" s="13"/>
      <c r="FE447" s="13"/>
      <c r="FF447" s="13"/>
      <c r="FG447" s="13"/>
      <c r="FH447" s="13"/>
      <c r="FI447" s="13"/>
      <c r="FJ447" s="13"/>
      <c r="FK447" s="13"/>
      <c r="FL447" s="13"/>
      <c r="FM447" s="13"/>
      <c r="FN447" s="13"/>
      <c r="FO447" s="13"/>
      <c r="FP447" s="13"/>
      <c r="FQ447" s="13"/>
      <c r="FR447" s="13"/>
      <c r="FS447" s="13"/>
      <c r="FT447" s="13"/>
      <c r="FU447" s="13"/>
      <c r="FV447" s="13"/>
      <c r="FW447" s="13"/>
      <c r="FX447" s="13"/>
      <c r="FY447" s="13"/>
      <c r="FZ447" s="13"/>
      <c r="GA447" s="13"/>
      <c r="GB447" s="13"/>
      <c r="GC447" s="13"/>
      <c r="GD447" s="13"/>
      <c r="GE447" s="13"/>
      <c r="GF447" s="13"/>
      <c r="GG447" s="13"/>
      <c r="GH447" s="13"/>
      <c r="GI447" s="13"/>
      <c r="GJ447" s="13"/>
      <c r="GK447" s="13"/>
      <c r="GL447" s="13"/>
      <c r="GM447" s="13"/>
      <c r="GN447" s="13"/>
      <c r="GO447" s="13"/>
      <c r="GP447" s="13"/>
      <c r="GQ447" s="13"/>
      <c r="GR447" s="13"/>
      <c r="GS447" s="13"/>
      <c r="GT447" s="13"/>
      <c r="GU447" s="13"/>
      <c r="GV447" s="13"/>
    </row>
    <row r="448" spans="1:204" x14ac:dyDescent="0.2">
      <c r="A448" s="117"/>
      <c r="B448" s="13"/>
      <c r="C448" s="13"/>
      <c r="D448" s="13"/>
      <c r="E448" s="13"/>
      <c r="F448" s="13"/>
      <c r="I448" s="171"/>
      <c r="J448" s="154"/>
      <c r="K448" s="13"/>
      <c r="L448" s="13"/>
      <c r="M448" s="13"/>
      <c r="N448" s="13"/>
      <c r="O448" s="13"/>
      <c r="P448" s="13"/>
      <c r="Q448" s="13"/>
      <c r="R448" s="13"/>
      <c r="S448" s="28"/>
      <c r="T448" s="13"/>
      <c r="W448" s="13"/>
      <c r="X448" s="13"/>
      <c r="Y448" s="13"/>
      <c r="Z448" s="13"/>
      <c r="AA448" s="13"/>
      <c r="AB448" s="13"/>
      <c r="AC448" s="13"/>
      <c r="AD448" s="13"/>
      <c r="AE448" s="13"/>
      <c r="AF448" s="13"/>
      <c r="AG448" s="13"/>
      <c r="AH448" s="13"/>
      <c r="AI448" s="13"/>
      <c r="AJ448" s="13"/>
      <c r="AK448" s="13"/>
      <c r="AL448" s="13"/>
      <c r="AM448" s="13"/>
      <c r="AN448" s="13"/>
      <c r="AO448" s="13"/>
      <c r="AP448" s="13"/>
      <c r="AQ448" s="13"/>
      <c r="AR448" s="13"/>
      <c r="AS448" s="13"/>
      <c r="AT448" s="13"/>
      <c r="AU448" s="13"/>
      <c r="AV448" s="13"/>
      <c r="AW448" s="13"/>
      <c r="AX448" s="13"/>
      <c r="AY448" s="13"/>
      <c r="AZ448" s="13"/>
      <c r="BA448" s="13"/>
      <c r="BB448" s="13"/>
      <c r="BC448" s="13"/>
      <c r="BD448" s="13"/>
      <c r="BE448" s="13"/>
      <c r="BF448" s="13"/>
      <c r="BG448" s="13"/>
      <c r="BH448" s="13"/>
      <c r="BI448" s="13"/>
      <c r="BJ448" s="13"/>
      <c r="BK448" s="13"/>
      <c r="BL448" s="13"/>
      <c r="BM448" s="13"/>
      <c r="BN448" s="13"/>
      <c r="BO448" s="13"/>
      <c r="BP448" s="13"/>
      <c r="BQ448" s="13"/>
      <c r="BR448" s="13"/>
      <c r="BS448" s="13"/>
      <c r="BT448" s="13"/>
      <c r="BU448" s="13"/>
      <c r="BV448" s="13"/>
      <c r="BW448" s="13"/>
      <c r="BX448" s="13"/>
      <c r="BY448" s="13"/>
      <c r="BZ448" s="13"/>
      <c r="CA448" s="13"/>
      <c r="CB448" s="13"/>
      <c r="CC448" s="13"/>
      <c r="CD448" s="13"/>
      <c r="CE448" s="13"/>
      <c r="CF448" s="13"/>
      <c r="CG448" s="13"/>
      <c r="CH448" s="13"/>
      <c r="CI448" s="13"/>
      <c r="CJ448" s="13"/>
      <c r="CK448" s="13"/>
      <c r="CL448" s="13"/>
      <c r="CM448" s="13"/>
      <c r="CN448" s="13"/>
      <c r="CO448" s="13"/>
      <c r="CP448" s="13"/>
      <c r="CQ448" s="13"/>
      <c r="CR448" s="13"/>
      <c r="CS448" s="13"/>
      <c r="CT448" s="13"/>
      <c r="CU448" s="13"/>
      <c r="CV448" s="13"/>
      <c r="CW448" s="13"/>
      <c r="CX448" s="13"/>
      <c r="CY448" s="13"/>
      <c r="CZ448" s="13"/>
      <c r="DA448" s="13"/>
      <c r="DB448" s="13"/>
      <c r="DC448" s="13"/>
      <c r="DD448" s="13"/>
      <c r="DE448" s="13"/>
      <c r="DF448" s="13"/>
      <c r="DG448" s="13"/>
      <c r="DH448" s="13"/>
      <c r="DI448" s="13"/>
      <c r="DJ448" s="13"/>
      <c r="DK448" s="13"/>
      <c r="DL448" s="13"/>
      <c r="DM448" s="13"/>
      <c r="DN448" s="13"/>
      <c r="DO448" s="13"/>
      <c r="DP448" s="13"/>
      <c r="DQ448" s="13"/>
      <c r="DR448" s="13"/>
      <c r="DS448" s="13"/>
      <c r="DT448" s="13"/>
      <c r="DU448" s="13"/>
      <c r="DV448" s="13"/>
      <c r="DW448" s="13"/>
      <c r="DX448" s="13"/>
      <c r="DY448" s="13"/>
      <c r="DZ448" s="13"/>
      <c r="EA448" s="13"/>
      <c r="EB448" s="13"/>
      <c r="EC448" s="13"/>
      <c r="ED448" s="13"/>
      <c r="EE448" s="13"/>
      <c r="EF448" s="13"/>
      <c r="EG448" s="13"/>
      <c r="EH448" s="13"/>
      <c r="EI448" s="13"/>
      <c r="EJ448" s="13"/>
      <c r="EK448" s="13"/>
      <c r="EL448" s="13"/>
      <c r="EM448" s="13"/>
      <c r="EN448" s="13"/>
      <c r="EO448" s="13"/>
      <c r="EP448" s="13"/>
      <c r="EQ448" s="13"/>
      <c r="ER448" s="13"/>
      <c r="ES448" s="13"/>
      <c r="ET448" s="13"/>
      <c r="EU448" s="13"/>
      <c r="EV448" s="13"/>
      <c r="EW448" s="13"/>
      <c r="EX448" s="13"/>
      <c r="EY448" s="13"/>
      <c r="EZ448" s="13"/>
      <c r="FA448" s="13"/>
      <c r="FB448" s="13"/>
      <c r="FC448" s="13"/>
      <c r="FD448" s="13"/>
      <c r="FE448" s="13"/>
      <c r="FF448" s="13"/>
      <c r="FG448" s="13"/>
      <c r="FH448" s="13"/>
      <c r="FI448" s="13"/>
      <c r="FJ448" s="13"/>
      <c r="FK448" s="13"/>
      <c r="FL448" s="13"/>
      <c r="FM448" s="13"/>
      <c r="FN448" s="13"/>
      <c r="FO448" s="13"/>
      <c r="FP448" s="13"/>
      <c r="FQ448" s="13"/>
      <c r="FR448" s="13"/>
      <c r="FS448" s="13"/>
      <c r="FT448" s="13"/>
      <c r="FU448" s="13"/>
      <c r="FV448" s="13"/>
      <c r="FW448" s="13"/>
      <c r="FX448" s="13"/>
      <c r="FY448" s="13"/>
      <c r="FZ448" s="13"/>
      <c r="GA448" s="13"/>
      <c r="GB448" s="13"/>
      <c r="GC448" s="13"/>
      <c r="GD448" s="13"/>
      <c r="GE448" s="13"/>
      <c r="GF448" s="13"/>
      <c r="GG448" s="13"/>
      <c r="GH448" s="13"/>
      <c r="GI448" s="13"/>
      <c r="GJ448" s="13"/>
      <c r="GK448" s="13"/>
      <c r="GL448" s="13"/>
      <c r="GM448" s="13"/>
      <c r="GN448" s="13"/>
      <c r="GO448" s="13"/>
      <c r="GP448" s="13"/>
      <c r="GQ448" s="13"/>
      <c r="GR448" s="13"/>
      <c r="GS448" s="13"/>
      <c r="GT448" s="13"/>
      <c r="GU448" s="13"/>
      <c r="GV448" s="13"/>
    </row>
    <row r="449" spans="1:204" x14ac:dyDescent="0.2">
      <c r="A449" s="117"/>
      <c r="B449" s="13"/>
      <c r="C449" s="13"/>
      <c r="D449" s="13"/>
      <c r="E449" s="13"/>
      <c r="F449" s="13"/>
      <c r="I449" s="171"/>
      <c r="J449" s="154"/>
      <c r="K449" s="13"/>
      <c r="L449" s="13"/>
      <c r="M449" s="13"/>
      <c r="N449" s="13"/>
      <c r="O449" s="13"/>
      <c r="P449" s="13"/>
      <c r="Q449" s="13"/>
      <c r="R449" s="13"/>
      <c r="S449" s="28"/>
      <c r="T449" s="13"/>
      <c r="W449" s="13"/>
      <c r="X449" s="13"/>
      <c r="Y449" s="13"/>
      <c r="Z449" s="13"/>
      <c r="AA449" s="13"/>
      <c r="AB449" s="13"/>
      <c r="AC449" s="13"/>
      <c r="AD449" s="13"/>
      <c r="AE449" s="13"/>
      <c r="AF449" s="13"/>
      <c r="AG449" s="13"/>
      <c r="AH449" s="13"/>
      <c r="AI449" s="13"/>
      <c r="AJ449" s="13"/>
      <c r="AK449" s="13"/>
      <c r="AL449" s="13"/>
      <c r="AM449" s="13"/>
      <c r="AN449" s="13"/>
      <c r="AO449" s="13"/>
      <c r="AP449" s="13"/>
      <c r="AQ449" s="13"/>
      <c r="AR449" s="13"/>
      <c r="AS449" s="13"/>
      <c r="AT449" s="13"/>
      <c r="AU449" s="13"/>
      <c r="AV449" s="13"/>
      <c r="AW449" s="13"/>
      <c r="AX449" s="13"/>
      <c r="AY449" s="13"/>
      <c r="AZ449" s="13"/>
      <c r="BA449" s="13"/>
      <c r="BB449" s="13"/>
      <c r="BC449" s="13"/>
      <c r="BD449" s="13"/>
      <c r="BE449" s="13"/>
      <c r="BF449" s="13"/>
      <c r="BG449" s="13"/>
      <c r="BH449" s="13"/>
      <c r="BI449" s="13"/>
      <c r="BJ449" s="13"/>
      <c r="BK449" s="13"/>
      <c r="BL449" s="13"/>
      <c r="BM449" s="13"/>
      <c r="BN449" s="13"/>
      <c r="BO449" s="13"/>
      <c r="BP449" s="13"/>
      <c r="BQ449" s="13"/>
      <c r="BR449" s="13"/>
      <c r="BS449" s="13"/>
      <c r="BT449" s="13"/>
      <c r="BU449" s="13"/>
      <c r="BV449" s="13"/>
      <c r="BW449" s="13"/>
      <c r="BX449" s="13"/>
      <c r="BY449" s="13"/>
      <c r="BZ449" s="13"/>
      <c r="CA449" s="13"/>
      <c r="CB449" s="13"/>
      <c r="CC449" s="13"/>
      <c r="CD449" s="13"/>
      <c r="CE449" s="13"/>
      <c r="CF449" s="13"/>
      <c r="CG449" s="13"/>
      <c r="CH449" s="13"/>
      <c r="CI449" s="13"/>
      <c r="CJ449" s="13"/>
      <c r="CK449" s="13"/>
      <c r="CL449" s="13"/>
      <c r="CM449" s="13"/>
      <c r="CN449" s="13"/>
      <c r="CO449" s="13"/>
      <c r="CP449" s="13"/>
      <c r="CQ449" s="13"/>
      <c r="CR449" s="13"/>
      <c r="CS449" s="13"/>
      <c r="CT449" s="13"/>
      <c r="CU449" s="13"/>
      <c r="CV449" s="13"/>
      <c r="CW449" s="13"/>
      <c r="CX449" s="13"/>
      <c r="CY449" s="13"/>
      <c r="CZ449" s="13"/>
      <c r="DA449" s="13"/>
      <c r="DB449" s="13"/>
      <c r="DC449" s="13"/>
      <c r="DD449" s="13"/>
      <c r="DE449" s="13"/>
      <c r="DF449" s="13"/>
      <c r="DG449" s="13"/>
      <c r="DH449" s="13"/>
      <c r="DI449" s="13"/>
      <c r="DJ449" s="13"/>
      <c r="DK449" s="13"/>
      <c r="DL449" s="13"/>
      <c r="DM449" s="13"/>
      <c r="DN449" s="13"/>
      <c r="DO449" s="13"/>
      <c r="DP449" s="13"/>
      <c r="DQ449" s="13"/>
      <c r="DR449" s="13"/>
      <c r="DS449" s="13"/>
      <c r="DT449" s="13"/>
      <c r="DU449" s="13"/>
      <c r="DV449" s="13"/>
      <c r="DW449" s="13"/>
      <c r="DX449" s="13"/>
      <c r="DY449" s="13"/>
      <c r="DZ449" s="13"/>
      <c r="EA449" s="13"/>
      <c r="EB449" s="13"/>
      <c r="EC449" s="13"/>
      <c r="ED449" s="13"/>
      <c r="EE449" s="13"/>
      <c r="EF449" s="13"/>
      <c r="EG449" s="13"/>
      <c r="EH449" s="13"/>
      <c r="EI449" s="13"/>
      <c r="EJ449" s="13"/>
      <c r="EK449" s="13"/>
      <c r="EL449" s="13"/>
      <c r="EM449" s="13"/>
      <c r="EN449" s="13"/>
      <c r="EO449" s="13"/>
      <c r="EP449" s="13"/>
      <c r="EQ449" s="13"/>
      <c r="ER449" s="13"/>
      <c r="ES449" s="13"/>
      <c r="ET449" s="13"/>
      <c r="EU449" s="13"/>
      <c r="EV449" s="13"/>
      <c r="EW449" s="13"/>
      <c r="EX449" s="13"/>
      <c r="EY449" s="13"/>
      <c r="EZ449" s="13"/>
      <c r="FA449" s="13"/>
      <c r="FB449" s="13"/>
      <c r="FC449" s="13"/>
      <c r="FD449" s="13"/>
      <c r="FE449" s="13"/>
      <c r="FF449" s="13"/>
      <c r="FG449" s="13"/>
      <c r="FH449" s="13"/>
      <c r="FI449" s="13"/>
      <c r="FJ449" s="13"/>
      <c r="FK449" s="13"/>
      <c r="FL449" s="13"/>
      <c r="FM449" s="13"/>
      <c r="FN449" s="13"/>
      <c r="FO449" s="13"/>
      <c r="FP449" s="13"/>
      <c r="FQ449" s="13"/>
      <c r="FR449" s="13"/>
      <c r="FS449" s="13"/>
      <c r="FT449" s="13"/>
      <c r="FU449" s="13"/>
      <c r="FV449" s="13"/>
      <c r="FW449" s="13"/>
      <c r="FX449" s="13"/>
      <c r="FY449" s="13"/>
      <c r="FZ449" s="13"/>
      <c r="GA449" s="13"/>
      <c r="GB449" s="13"/>
      <c r="GC449" s="13"/>
      <c r="GD449" s="13"/>
      <c r="GE449" s="13"/>
      <c r="GF449" s="13"/>
      <c r="GG449" s="13"/>
      <c r="GH449" s="13"/>
      <c r="GI449" s="13"/>
      <c r="GJ449" s="13"/>
      <c r="GK449" s="13"/>
      <c r="GL449" s="13"/>
      <c r="GM449" s="13"/>
      <c r="GN449" s="13"/>
      <c r="GO449" s="13"/>
      <c r="GP449" s="13"/>
      <c r="GQ449" s="13"/>
      <c r="GR449" s="13"/>
      <c r="GS449" s="13"/>
      <c r="GT449" s="13"/>
      <c r="GU449" s="13"/>
      <c r="GV449" s="13"/>
    </row>
    <row r="450" spans="1:204" x14ac:dyDescent="0.2">
      <c r="A450" s="117"/>
      <c r="B450" s="13"/>
      <c r="C450" s="13"/>
      <c r="D450" s="13"/>
      <c r="E450" s="13"/>
      <c r="F450" s="13"/>
      <c r="I450" s="171"/>
      <c r="J450" s="154"/>
      <c r="K450" s="13"/>
      <c r="L450" s="13"/>
      <c r="M450" s="13"/>
      <c r="N450" s="13"/>
      <c r="O450" s="13"/>
      <c r="P450" s="13"/>
      <c r="Q450" s="13"/>
      <c r="R450" s="13"/>
      <c r="S450" s="28"/>
      <c r="T450" s="13"/>
      <c r="W450" s="13"/>
      <c r="X450" s="13"/>
      <c r="Y450" s="13"/>
      <c r="Z450" s="13"/>
      <c r="AA450" s="13"/>
      <c r="AB450" s="13"/>
      <c r="AC450" s="13"/>
      <c r="AD450" s="13"/>
      <c r="AE450" s="13"/>
      <c r="AF450" s="13"/>
      <c r="AG450" s="13"/>
      <c r="AH450" s="13"/>
      <c r="AI450" s="13"/>
      <c r="AJ450" s="13"/>
      <c r="AK450" s="13"/>
      <c r="AL450" s="13"/>
      <c r="AM450" s="13"/>
      <c r="AN450" s="13"/>
      <c r="AO450" s="13"/>
      <c r="AP450" s="13"/>
      <c r="AQ450" s="13"/>
      <c r="AR450" s="13"/>
      <c r="AS450" s="13"/>
      <c r="AT450" s="13"/>
      <c r="AU450" s="13"/>
      <c r="AV450" s="13"/>
      <c r="AW450" s="13"/>
      <c r="AX450" s="13"/>
      <c r="AY450" s="13"/>
      <c r="AZ450" s="13"/>
      <c r="BA450" s="13"/>
      <c r="BB450" s="13"/>
      <c r="BC450" s="13"/>
      <c r="BD450" s="13"/>
      <c r="BE450" s="13"/>
      <c r="BF450" s="13"/>
      <c r="BG450" s="13"/>
      <c r="BH450" s="13"/>
      <c r="BI450" s="13"/>
      <c r="BJ450" s="13"/>
      <c r="BK450" s="13"/>
      <c r="BL450" s="13"/>
      <c r="BM450" s="13"/>
      <c r="BN450" s="13"/>
      <c r="BO450" s="13"/>
      <c r="BP450" s="13"/>
      <c r="BQ450" s="13"/>
      <c r="BR450" s="13"/>
      <c r="BS450" s="13"/>
      <c r="BT450" s="13"/>
      <c r="BU450" s="13"/>
      <c r="BV450" s="13"/>
      <c r="BW450" s="13"/>
      <c r="BX450" s="13"/>
      <c r="BY450" s="13"/>
      <c r="BZ450" s="13"/>
      <c r="CA450" s="13"/>
      <c r="CB450" s="13"/>
      <c r="CC450" s="13"/>
      <c r="CD450" s="13"/>
      <c r="CE450" s="13"/>
      <c r="CF450" s="13"/>
      <c r="CG450" s="13"/>
      <c r="CH450" s="13"/>
      <c r="CI450" s="13"/>
      <c r="CJ450" s="13"/>
      <c r="CK450" s="13"/>
      <c r="CL450" s="13"/>
      <c r="CM450" s="13"/>
      <c r="CN450" s="13"/>
      <c r="CO450" s="13"/>
      <c r="CP450" s="13"/>
      <c r="CQ450" s="13"/>
      <c r="CR450" s="13"/>
      <c r="CS450" s="13"/>
      <c r="CT450" s="13"/>
      <c r="CU450" s="13"/>
      <c r="CV450" s="13"/>
      <c r="CW450" s="13"/>
      <c r="CX450" s="13"/>
      <c r="CY450" s="13"/>
      <c r="CZ450" s="13"/>
      <c r="DA450" s="13"/>
      <c r="DB450" s="13"/>
      <c r="DC450" s="13"/>
      <c r="DD450" s="13"/>
      <c r="DE450" s="13"/>
      <c r="DF450" s="13"/>
      <c r="DG450" s="13"/>
      <c r="DH450" s="13"/>
      <c r="DI450" s="13"/>
      <c r="DJ450" s="13"/>
      <c r="DK450" s="13"/>
      <c r="DL450" s="13"/>
      <c r="DM450" s="13"/>
      <c r="DN450" s="13"/>
      <c r="DO450" s="13"/>
      <c r="DP450" s="13"/>
      <c r="DQ450" s="13"/>
      <c r="DR450" s="13"/>
      <c r="DS450" s="13"/>
      <c r="DT450" s="13"/>
      <c r="DU450" s="13"/>
      <c r="DV450" s="13"/>
      <c r="DW450" s="13"/>
      <c r="DX450" s="13"/>
      <c r="DY450" s="13"/>
      <c r="DZ450" s="13"/>
      <c r="EA450" s="13"/>
      <c r="EB450" s="13"/>
      <c r="EC450" s="13"/>
      <c r="ED450" s="13"/>
      <c r="EE450" s="13"/>
      <c r="EF450" s="13"/>
      <c r="EG450" s="13"/>
      <c r="EH450" s="13"/>
      <c r="EI450" s="13"/>
      <c r="EJ450" s="13"/>
      <c r="EK450" s="13"/>
      <c r="EL450" s="13"/>
      <c r="EM450" s="13"/>
      <c r="EN450" s="13"/>
      <c r="EO450" s="13"/>
      <c r="EP450" s="13"/>
      <c r="EQ450" s="13"/>
      <c r="ER450" s="13"/>
      <c r="ES450" s="13"/>
      <c r="ET450" s="13"/>
      <c r="EU450" s="13"/>
      <c r="EV450" s="13"/>
      <c r="EW450" s="13"/>
      <c r="EX450" s="13"/>
      <c r="EY450" s="13"/>
      <c r="EZ450" s="13"/>
      <c r="FA450" s="13"/>
      <c r="FB450" s="13"/>
      <c r="FC450" s="13"/>
      <c r="FD450" s="13"/>
      <c r="FE450" s="13"/>
      <c r="FF450" s="13"/>
      <c r="FG450" s="13"/>
      <c r="FH450" s="13"/>
      <c r="FI450" s="13"/>
      <c r="FJ450" s="13"/>
      <c r="FK450" s="13"/>
      <c r="FL450" s="13"/>
      <c r="FM450" s="13"/>
      <c r="FN450" s="13"/>
      <c r="FO450" s="13"/>
      <c r="FP450" s="13"/>
      <c r="FQ450" s="13"/>
      <c r="FR450" s="13"/>
      <c r="FS450" s="13"/>
      <c r="FT450" s="13"/>
      <c r="FU450" s="13"/>
      <c r="FV450" s="13"/>
      <c r="FW450" s="13"/>
      <c r="FX450" s="13"/>
      <c r="FY450" s="13"/>
      <c r="FZ450" s="13"/>
      <c r="GA450" s="13"/>
      <c r="GB450" s="13"/>
      <c r="GC450" s="13"/>
      <c r="GD450" s="13"/>
      <c r="GE450" s="13"/>
      <c r="GF450" s="13"/>
      <c r="GG450" s="13"/>
      <c r="GH450" s="13"/>
      <c r="GI450" s="13"/>
      <c r="GJ450" s="13"/>
      <c r="GK450" s="13"/>
      <c r="GL450" s="13"/>
      <c r="GM450" s="13"/>
      <c r="GN450" s="13"/>
      <c r="GO450" s="13"/>
      <c r="GP450" s="13"/>
      <c r="GQ450" s="13"/>
      <c r="GR450" s="13"/>
      <c r="GS450" s="13"/>
      <c r="GT450" s="13"/>
      <c r="GU450" s="13"/>
      <c r="GV450" s="13"/>
    </row>
    <row r="451" spans="1:204" x14ac:dyDescent="0.2">
      <c r="A451" s="117"/>
      <c r="B451" s="13"/>
      <c r="C451" s="13"/>
      <c r="D451" s="13"/>
      <c r="E451" s="13"/>
      <c r="F451" s="13"/>
      <c r="I451" s="171"/>
      <c r="J451" s="154"/>
      <c r="K451" s="13"/>
      <c r="L451" s="13"/>
      <c r="M451" s="13"/>
      <c r="N451" s="13"/>
      <c r="O451" s="13"/>
      <c r="P451" s="13"/>
      <c r="Q451" s="13"/>
      <c r="R451" s="13"/>
      <c r="S451" s="28"/>
      <c r="T451" s="13"/>
      <c r="W451" s="13"/>
      <c r="X451" s="13"/>
      <c r="Y451" s="13"/>
      <c r="Z451" s="13"/>
      <c r="AA451" s="13"/>
      <c r="AB451" s="13"/>
      <c r="AC451" s="13"/>
      <c r="AD451" s="13"/>
      <c r="AE451" s="13"/>
      <c r="AF451" s="13"/>
      <c r="AG451" s="13"/>
      <c r="AH451" s="13"/>
      <c r="AI451" s="13"/>
      <c r="AJ451" s="13"/>
      <c r="AK451" s="13"/>
      <c r="AL451" s="13"/>
      <c r="AM451" s="13"/>
      <c r="AN451" s="13"/>
      <c r="AO451" s="13"/>
      <c r="AP451" s="13"/>
      <c r="AQ451" s="13"/>
      <c r="AR451" s="13"/>
      <c r="AS451" s="13"/>
      <c r="AT451" s="13"/>
      <c r="AU451" s="13"/>
      <c r="AV451" s="13"/>
      <c r="AW451" s="13"/>
      <c r="AX451" s="13"/>
      <c r="AY451" s="13"/>
      <c r="AZ451" s="13"/>
      <c r="BA451" s="13"/>
      <c r="BB451" s="13"/>
      <c r="BC451" s="13"/>
      <c r="BD451" s="13"/>
      <c r="BE451" s="13"/>
      <c r="BF451" s="13"/>
      <c r="BG451" s="13"/>
      <c r="BH451" s="13"/>
      <c r="BI451" s="13"/>
      <c r="BJ451" s="13"/>
      <c r="BK451" s="13"/>
      <c r="BL451" s="13"/>
      <c r="BM451" s="13"/>
      <c r="BN451" s="13"/>
      <c r="BO451" s="13"/>
      <c r="BP451" s="13"/>
      <c r="BQ451" s="13"/>
      <c r="BR451" s="13"/>
      <c r="BS451" s="13"/>
      <c r="BT451" s="13"/>
      <c r="BU451" s="13"/>
      <c r="BV451" s="13"/>
      <c r="BW451" s="13"/>
      <c r="BX451" s="13"/>
      <c r="BY451" s="13"/>
      <c r="BZ451" s="13"/>
      <c r="CA451" s="13"/>
      <c r="CB451" s="13"/>
      <c r="CC451" s="13"/>
      <c r="CD451" s="13"/>
      <c r="CE451" s="13"/>
      <c r="CF451" s="13"/>
      <c r="CG451" s="13"/>
      <c r="CH451" s="13"/>
      <c r="CI451" s="13"/>
      <c r="CJ451" s="13"/>
      <c r="CK451" s="13"/>
      <c r="CL451" s="13"/>
      <c r="CM451" s="13"/>
      <c r="CN451" s="13"/>
      <c r="CO451" s="13"/>
      <c r="CP451" s="13"/>
      <c r="CQ451" s="13"/>
      <c r="CR451" s="13"/>
      <c r="CS451" s="13"/>
      <c r="CT451" s="13"/>
      <c r="CU451" s="13"/>
      <c r="CV451" s="13"/>
      <c r="CW451" s="13"/>
      <c r="CX451" s="13"/>
      <c r="CY451" s="13"/>
      <c r="CZ451" s="13"/>
      <c r="DA451" s="13"/>
      <c r="DB451" s="13"/>
      <c r="DC451" s="13"/>
      <c r="DD451" s="13"/>
      <c r="DE451" s="13"/>
      <c r="DF451" s="13"/>
      <c r="DG451" s="13"/>
      <c r="DH451" s="13"/>
      <c r="DI451" s="13"/>
      <c r="DJ451" s="13"/>
      <c r="DK451" s="13"/>
      <c r="DL451" s="13"/>
      <c r="DM451" s="13"/>
      <c r="DN451" s="13"/>
      <c r="DO451" s="13"/>
      <c r="DP451" s="13"/>
      <c r="DQ451" s="13"/>
      <c r="DR451" s="13"/>
      <c r="DS451" s="13"/>
      <c r="DT451" s="13"/>
      <c r="DU451" s="13"/>
      <c r="DV451" s="13"/>
      <c r="DW451" s="13"/>
      <c r="DX451" s="13"/>
      <c r="DY451" s="13"/>
      <c r="DZ451" s="13"/>
      <c r="EA451" s="13"/>
      <c r="EB451" s="13"/>
      <c r="EC451" s="13"/>
      <c r="ED451" s="13"/>
      <c r="EE451" s="13"/>
      <c r="EF451" s="13"/>
      <c r="EG451" s="13"/>
      <c r="EH451" s="13"/>
      <c r="EI451" s="13"/>
      <c r="EJ451" s="13"/>
      <c r="EK451" s="13"/>
      <c r="EL451" s="13"/>
      <c r="EM451" s="13"/>
      <c r="EN451" s="13"/>
      <c r="EO451" s="13"/>
      <c r="EP451" s="13"/>
      <c r="EQ451" s="13"/>
      <c r="ER451" s="13"/>
      <c r="ES451" s="13"/>
      <c r="ET451" s="13"/>
      <c r="EU451" s="13"/>
      <c r="EV451" s="13"/>
      <c r="EW451" s="13"/>
      <c r="EX451" s="13"/>
      <c r="EY451" s="13"/>
      <c r="EZ451" s="13"/>
      <c r="FA451" s="13"/>
      <c r="FB451" s="13"/>
      <c r="FC451" s="13"/>
      <c r="FD451" s="13"/>
      <c r="FE451" s="13"/>
      <c r="FF451" s="13"/>
      <c r="FG451" s="13"/>
      <c r="FH451" s="13"/>
      <c r="FI451" s="13"/>
      <c r="FJ451" s="13"/>
      <c r="FK451" s="13"/>
      <c r="FL451" s="13"/>
      <c r="FM451" s="13"/>
      <c r="FN451" s="13"/>
      <c r="FO451" s="13"/>
      <c r="FP451" s="13"/>
      <c r="FQ451" s="13"/>
      <c r="FR451" s="13"/>
      <c r="FS451" s="13"/>
      <c r="FT451" s="13"/>
      <c r="FU451" s="13"/>
      <c r="FV451" s="13"/>
      <c r="FW451" s="13"/>
      <c r="FX451" s="13"/>
      <c r="FY451" s="13"/>
      <c r="FZ451" s="13"/>
      <c r="GA451" s="13"/>
      <c r="GB451" s="13"/>
      <c r="GC451" s="13"/>
      <c r="GD451" s="13"/>
      <c r="GE451" s="13"/>
      <c r="GF451" s="13"/>
      <c r="GG451" s="13"/>
      <c r="GH451" s="13"/>
      <c r="GI451" s="13"/>
      <c r="GJ451" s="13"/>
      <c r="GK451" s="13"/>
      <c r="GL451" s="13"/>
      <c r="GM451" s="13"/>
      <c r="GN451" s="13"/>
      <c r="GO451" s="13"/>
      <c r="GP451" s="13"/>
      <c r="GQ451" s="13"/>
      <c r="GR451" s="13"/>
      <c r="GS451" s="13"/>
      <c r="GT451" s="13"/>
      <c r="GU451" s="13"/>
      <c r="GV451" s="13"/>
    </row>
    <row r="452" spans="1:204" x14ac:dyDescent="0.2">
      <c r="A452" s="117"/>
      <c r="B452" s="13"/>
      <c r="C452" s="13"/>
      <c r="D452" s="13"/>
      <c r="E452" s="13"/>
      <c r="F452" s="13"/>
      <c r="I452" s="171"/>
      <c r="J452" s="154"/>
      <c r="K452" s="13"/>
      <c r="L452" s="13"/>
      <c r="M452" s="13"/>
      <c r="N452" s="13"/>
      <c r="O452" s="13"/>
      <c r="P452" s="13"/>
      <c r="Q452" s="13"/>
      <c r="R452" s="13"/>
      <c r="S452" s="28"/>
      <c r="T452" s="13"/>
      <c r="W452" s="13"/>
      <c r="X452" s="13"/>
      <c r="Y452" s="13"/>
      <c r="Z452" s="13"/>
      <c r="AA452" s="13"/>
      <c r="AB452" s="13"/>
      <c r="AC452" s="13"/>
      <c r="AD452" s="13"/>
      <c r="AE452" s="13"/>
      <c r="AF452" s="13"/>
      <c r="AG452" s="13"/>
      <c r="AH452" s="13"/>
      <c r="AI452" s="13"/>
      <c r="AJ452" s="13"/>
      <c r="AK452" s="13"/>
      <c r="AL452" s="13"/>
      <c r="AM452" s="13"/>
      <c r="AN452" s="13"/>
      <c r="AO452" s="13"/>
      <c r="AP452" s="13"/>
      <c r="AQ452" s="13"/>
      <c r="AR452" s="13"/>
      <c r="AS452" s="13"/>
      <c r="AT452" s="13"/>
      <c r="AU452" s="13"/>
      <c r="AV452" s="13"/>
      <c r="AW452" s="13"/>
      <c r="AX452" s="13"/>
      <c r="AY452" s="13"/>
      <c r="AZ452" s="13"/>
      <c r="BA452" s="13"/>
      <c r="BB452" s="13"/>
      <c r="BC452" s="13"/>
      <c r="BD452" s="13"/>
      <c r="BE452" s="13"/>
      <c r="BF452" s="13"/>
      <c r="BG452" s="13"/>
      <c r="BH452" s="13"/>
      <c r="BI452" s="13"/>
      <c r="BJ452" s="13"/>
      <c r="BK452" s="13"/>
      <c r="BL452" s="13"/>
      <c r="BM452" s="13"/>
      <c r="BN452" s="13"/>
      <c r="BO452" s="13"/>
      <c r="BP452" s="13"/>
      <c r="BQ452" s="13"/>
      <c r="BR452" s="13"/>
      <c r="BS452" s="13"/>
      <c r="BT452" s="13"/>
      <c r="BU452" s="13"/>
      <c r="BV452" s="13"/>
      <c r="BW452" s="13"/>
      <c r="BX452" s="13"/>
      <c r="BY452" s="13"/>
      <c r="BZ452" s="13"/>
      <c r="CA452" s="13"/>
      <c r="CB452" s="13"/>
      <c r="CC452" s="13"/>
      <c r="CD452" s="13"/>
      <c r="CE452" s="13"/>
      <c r="CF452" s="13"/>
      <c r="CG452" s="13"/>
      <c r="CH452" s="13"/>
      <c r="CI452" s="13"/>
      <c r="CJ452" s="13"/>
      <c r="CK452" s="13"/>
      <c r="CL452" s="13"/>
      <c r="CM452" s="13"/>
      <c r="CN452" s="13"/>
      <c r="CO452" s="13"/>
      <c r="CP452" s="13"/>
      <c r="CQ452" s="13"/>
      <c r="CR452" s="13"/>
      <c r="CS452" s="13"/>
      <c r="CT452" s="13"/>
      <c r="CU452" s="13"/>
      <c r="CV452" s="13"/>
      <c r="CW452" s="13"/>
      <c r="CX452" s="13"/>
      <c r="CY452" s="13"/>
      <c r="CZ452" s="13"/>
      <c r="DA452" s="13"/>
      <c r="DB452" s="13"/>
      <c r="DC452" s="13"/>
      <c r="DD452" s="13"/>
      <c r="DE452" s="13"/>
      <c r="DF452" s="13"/>
      <c r="DG452" s="13"/>
      <c r="DH452" s="13"/>
      <c r="DI452" s="13"/>
      <c r="DJ452" s="13"/>
      <c r="DK452" s="13"/>
      <c r="DL452" s="13"/>
      <c r="DM452" s="13"/>
      <c r="DN452" s="13"/>
      <c r="DO452" s="13"/>
      <c r="DP452" s="13"/>
      <c r="DQ452" s="13"/>
      <c r="DR452" s="13"/>
      <c r="DS452" s="13"/>
      <c r="DT452" s="13"/>
      <c r="DU452" s="13"/>
      <c r="DV452" s="13"/>
      <c r="DW452" s="13"/>
      <c r="DX452" s="13"/>
      <c r="DY452" s="13"/>
      <c r="DZ452" s="13"/>
      <c r="EA452" s="13"/>
      <c r="EB452" s="13"/>
      <c r="EC452" s="13"/>
      <c r="ED452" s="13"/>
      <c r="EE452" s="13"/>
      <c r="EF452" s="13"/>
      <c r="EG452" s="13"/>
      <c r="EH452" s="13"/>
      <c r="EI452" s="13"/>
      <c r="EJ452" s="13"/>
      <c r="EK452" s="13"/>
      <c r="EL452" s="13"/>
      <c r="EM452" s="13"/>
      <c r="EN452" s="13"/>
      <c r="EO452" s="13"/>
      <c r="EP452" s="13"/>
      <c r="EQ452" s="13"/>
      <c r="ER452" s="13"/>
      <c r="ES452" s="13"/>
      <c r="ET452" s="13"/>
      <c r="EU452" s="13"/>
      <c r="EV452" s="13"/>
      <c r="EW452" s="13"/>
      <c r="EX452" s="13"/>
      <c r="EY452" s="13"/>
      <c r="EZ452" s="13"/>
      <c r="FA452" s="13"/>
      <c r="FB452" s="13"/>
      <c r="FC452" s="13"/>
      <c r="FD452" s="13"/>
      <c r="FE452" s="13"/>
      <c r="FF452" s="13"/>
      <c r="FG452" s="13"/>
      <c r="FH452" s="13"/>
      <c r="FI452" s="13"/>
      <c r="FJ452" s="13"/>
      <c r="FK452" s="13"/>
      <c r="FL452" s="13"/>
      <c r="FM452" s="13"/>
      <c r="FN452" s="13"/>
      <c r="FO452" s="13"/>
      <c r="FP452" s="13"/>
      <c r="FQ452" s="13"/>
      <c r="FR452" s="13"/>
      <c r="FS452" s="13"/>
      <c r="FT452" s="13"/>
      <c r="FU452" s="13"/>
      <c r="FV452" s="13"/>
      <c r="FW452" s="13"/>
      <c r="FX452" s="13"/>
      <c r="FY452" s="13"/>
      <c r="FZ452" s="13"/>
      <c r="GA452" s="13"/>
      <c r="GB452" s="13"/>
      <c r="GC452" s="13"/>
      <c r="GD452" s="13"/>
      <c r="GE452" s="13"/>
      <c r="GF452" s="13"/>
      <c r="GG452" s="13"/>
      <c r="GH452" s="13"/>
      <c r="GI452" s="13"/>
      <c r="GJ452" s="13"/>
      <c r="GK452" s="13"/>
      <c r="GL452" s="13"/>
      <c r="GM452" s="13"/>
      <c r="GN452" s="13"/>
      <c r="GO452" s="13"/>
      <c r="GP452" s="13"/>
      <c r="GQ452" s="13"/>
      <c r="GR452" s="13"/>
      <c r="GS452" s="13"/>
      <c r="GT452" s="13"/>
      <c r="GU452" s="13"/>
      <c r="GV452" s="13"/>
    </row>
    <row r="453" spans="1:204" x14ac:dyDescent="0.2">
      <c r="A453" s="117"/>
      <c r="B453" s="13"/>
      <c r="C453" s="13"/>
      <c r="D453" s="13"/>
      <c r="E453" s="13"/>
      <c r="F453" s="13"/>
      <c r="I453" s="171"/>
      <c r="J453" s="154"/>
      <c r="K453" s="13"/>
      <c r="L453" s="13"/>
      <c r="M453" s="13"/>
      <c r="N453" s="13"/>
      <c r="O453" s="13"/>
      <c r="P453" s="13"/>
      <c r="Q453" s="13"/>
      <c r="R453" s="13"/>
      <c r="S453" s="28"/>
      <c r="T453" s="13"/>
      <c r="W453" s="13"/>
      <c r="X453" s="13"/>
      <c r="Y453" s="13"/>
      <c r="Z453" s="13"/>
      <c r="AA453" s="13"/>
      <c r="AB453" s="13"/>
      <c r="AC453" s="13"/>
      <c r="AD453" s="13"/>
      <c r="AE453" s="13"/>
      <c r="AF453" s="13"/>
      <c r="AG453" s="13"/>
      <c r="AH453" s="13"/>
      <c r="AI453" s="13"/>
      <c r="AJ453" s="13"/>
      <c r="AK453" s="13"/>
      <c r="AL453" s="13"/>
      <c r="AM453" s="13"/>
      <c r="AN453" s="13"/>
      <c r="AO453" s="13"/>
      <c r="AP453" s="13"/>
      <c r="AQ453" s="13"/>
      <c r="AR453" s="13"/>
      <c r="AS453" s="13"/>
      <c r="AT453" s="13"/>
      <c r="AU453" s="13"/>
      <c r="AV453" s="13"/>
      <c r="AW453" s="13"/>
      <c r="AX453" s="13"/>
      <c r="AY453" s="13"/>
      <c r="AZ453" s="13"/>
      <c r="BA453" s="13"/>
      <c r="BB453" s="13"/>
      <c r="BC453" s="13"/>
      <c r="BD453" s="13"/>
      <c r="BE453" s="13"/>
      <c r="BF453" s="13"/>
      <c r="BG453" s="13"/>
      <c r="BH453" s="13"/>
      <c r="BI453" s="13"/>
      <c r="BJ453" s="13"/>
      <c r="BK453" s="13"/>
      <c r="BL453" s="13"/>
      <c r="BM453" s="13"/>
      <c r="BN453" s="13"/>
      <c r="BO453" s="13"/>
      <c r="BP453" s="13"/>
      <c r="BQ453" s="13"/>
      <c r="BR453" s="13"/>
      <c r="BS453" s="13"/>
      <c r="BT453" s="13"/>
      <c r="BU453" s="13"/>
      <c r="BV453" s="13"/>
      <c r="BW453" s="13"/>
      <c r="BX453" s="13"/>
      <c r="BY453" s="13"/>
      <c r="BZ453" s="13"/>
      <c r="CA453" s="13"/>
      <c r="CB453" s="13"/>
      <c r="CC453" s="13"/>
      <c r="CD453" s="13"/>
      <c r="CE453" s="13"/>
      <c r="CF453" s="13"/>
      <c r="CG453" s="13"/>
      <c r="CH453" s="13"/>
      <c r="CI453" s="13"/>
      <c r="CJ453" s="13"/>
      <c r="CK453" s="13"/>
      <c r="CL453" s="13"/>
      <c r="CM453" s="13"/>
      <c r="CN453" s="13"/>
      <c r="CO453" s="13"/>
      <c r="CP453" s="13"/>
      <c r="CQ453" s="13"/>
      <c r="CR453" s="13"/>
      <c r="CS453" s="13"/>
      <c r="CT453" s="13"/>
      <c r="CU453" s="13"/>
      <c r="CV453" s="13"/>
      <c r="CW453" s="13"/>
      <c r="CX453" s="13"/>
      <c r="CY453" s="13"/>
      <c r="CZ453" s="13"/>
      <c r="DA453" s="13"/>
      <c r="DB453" s="13"/>
      <c r="DC453" s="13"/>
      <c r="DD453" s="13"/>
      <c r="DE453" s="13"/>
      <c r="DF453" s="13"/>
      <c r="DG453" s="13"/>
      <c r="DH453" s="13"/>
      <c r="DI453" s="13"/>
      <c r="DJ453" s="13"/>
      <c r="DK453" s="13"/>
      <c r="DL453" s="13"/>
      <c r="DM453" s="13"/>
      <c r="DN453" s="13"/>
      <c r="DO453" s="13"/>
      <c r="DP453" s="13"/>
      <c r="DQ453" s="13"/>
      <c r="DR453" s="13"/>
      <c r="DS453" s="13"/>
      <c r="DT453" s="13"/>
      <c r="DU453" s="13"/>
      <c r="DV453" s="13"/>
      <c r="DW453" s="13"/>
      <c r="DX453" s="13"/>
      <c r="DY453" s="13"/>
      <c r="DZ453" s="13"/>
      <c r="EA453" s="13"/>
      <c r="EB453" s="13"/>
      <c r="EC453" s="13"/>
      <c r="ED453" s="13"/>
      <c r="EE453" s="13"/>
      <c r="EF453" s="13"/>
      <c r="EG453" s="13"/>
      <c r="EH453" s="13"/>
      <c r="EI453" s="13"/>
      <c r="EJ453" s="13"/>
      <c r="EK453" s="13"/>
      <c r="EL453" s="13"/>
      <c r="EM453" s="13"/>
      <c r="EN453" s="13"/>
      <c r="EO453" s="13"/>
      <c r="EP453" s="13"/>
      <c r="EQ453" s="13"/>
      <c r="ER453" s="13"/>
      <c r="ES453" s="13"/>
      <c r="ET453" s="13"/>
      <c r="EU453" s="13"/>
      <c r="EV453" s="13"/>
      <c r="EW453" s="13"/>
      <c r="EX453" s="13"/>
      <c r="EY453" s="13"/>
      <c r="EZ453" s="13"/>
      <c r="FA453" s="13"/>
      <c r="FB453" s="13"/>
      <c r="FC453" s="13"/>
      <c r="FD453" s="13"/>
      <c r="FE453" s="13"/>
      <c r="FF453" s="13"/>
      <c r="FG453" s="13"/>
      <c r="FH453" s="13"/>
      <c r="FI453" s="13"/>
      <c r="FJ453" s="13"/>
      <c r="FK453" s="13"/>
      <c r="FL453" s="13"/>
      <c r="FM453" s="13"/>
      <c r="FN453" s="13"/>
      <c r="FO453" s="13"/>
      <c r="FP453" s="13"/>
      <c r="FQ453" s="13"/>
      <c r="FR453" s="13"/>
      <c r="FS453" s="13"/>
      <c r="FT453" s="13"/>
      <c r="FU453" s="13"/>
      <c r="FV453" s="13"/>
      <c r="FW453" s="13"/>
      <c r="FX453" s="13"/>
      <c r="FY453" s="13"/>
      <c r="FZ453" s="13"/>
      <c r="GA453" s="13"/>
      <c r="GB453" s="13"/>
      <c r="GC453" s="13"/>
      <c r="GD453" s="13"/>
      <c r="GE453" s="13"/>
      <c r="GF453" s="13"/>
      <c r="GG453" s="13"/>
      <c r="GH453" s="13"/>
      <c r="GI453" s="13"/>
      <c r="GJ453" s="13"/>
      <c r="GK453" s="13"/>
      <c r="GL453" s="13"/>
      <c r="GM453" s="13"/>
      <c r="GN453" s="13"/>
      <c r="GO453" s="13"/>
      <c r="GP453" s="13"/>
      <c r="GQ453" s="13"/>
      <c r="GR453" s="13"/>
      <c r="GS453" s="13"/>
      <c r="GT453" s="13"/>
      <c r="GU453" s="13"/>
      <c r="GV453" s="13"/>
    </row>
    <row r="454" spans="1:204" x14ac:dyDescent="0.2">
      <c r="A454" s="117"/>
      <c r="B454" s="13"/>
      <c r="C454" s="13"/>
      <c r="D454" s="13"/>
      <c r="E454" s="13"/>
      <c r="F454" s="13"/>
      <c r="I454" s="171"/>
      <c r="J454" s="154"/>
      <c r="K454" s="13"/>
      <c r="L454" s="13"/>
      <c r="M454" s="13"/>
      <c r="N454" s="13"/>
      <c r="O454" s="13"/>
      <c r="P454" s="13"/>
      <c r="Q454" s="13"/>
      <c r="R454" s="13"/>
      <c r="S454" s="28"/>
      <c r="T454" s="13"/>
      <c r="W454" s="13"/>
      <c r="X454" s="13"/>
      <c r="Y454" s="13"/>
      <c r="Z454" s="13"/>
      <c r="AA454" s="13"/>
      <c r="AB454" s="13"/>
      <c r="AC454" s="13"/>
      <c r="AD454" s="13"/>
      <c r="AE454" s="13"/>
      <c r="AF454" s="13"/>
      <c r="AG454" s="13"/>
      <c r="AH454" s="13"/>
      <c r="AI454" s="13"/>
      <c r="AJ454" s="13"/>
      <c r="AK454" s="13"/>
      <c r="AL454" s="13"/>
      <c r="AM454" s="13"/>
      <c r="AN454" s="13"/>
      <c r="AO454" s="13"/>
      <c r="AP454" s="13"/>
      <c r="AQ454" s="13"/>
      <c r="AR454" s="13"/>
      <c r="AS454" s="13"/>
      <c r="AT454" s="13"/>
      <c r="AU454" s="13"/>
      <c r="AV454" s="13"/>
      <c r="AW454" s="13"/>
      <c r="AX454" s="13"/>
      <c r="AY454" s="13"/>
      <c r="AZ454" s="13"/>
      <c r="BA454" s="13"/>
      <c r="BB454" s="13"/>
      <c r="BC454" s="13"/>
      <c r="BD454" s="13"/>
      <c r="BE454" s="13"/>
      <c r="BF454" s="13"/>
      <c r="BG454" s="13"/>
      <c r="BH454" s="13"/>
      <c r="BI454" s="13"/>
      <c r="BJ454" s="13"/>
      <c r="BK454" s="13"/>
      <c r="BL454" s="13"/>
      <c r="BM454" s="13"/>
      <c r="BN454" s="13"/>
      <c r="BO454" s="13"/>
      <c r="BP454" s="13"/>
      <c r="BQ454" s="13"/>
      <c r="BR454" s="13"/>
      <c r="BS454" s="13"/>
      <c r="BT454" s="13"/>
      <c r="BU454" s="13"/>
      <c r="BV454" s="13"/>
      <c r="BW454" s="13"/>
      <c r="BX454" s="13"/>
      <c r="BY454" s="13"/>
      <c r="BZ454" s="13"/>
      <c r="CA454" s="13"/>
      <c r="CB454" s="13"/>
      <c r="CC454" s="13"/>
      <c r="CD454" s="13"/>
      <c r="CE454" s="13"/>
      <c r="CF454" s="13"/>
      <c r="CG454" s="13"/>
      <c r="CH454" s="13"/>
      <c r="CI454" s="13"/>
      <c r="CJ454" s="13"/>
      <c r="CK454" s="13"/>
      <c r="CL454" s="13"/>
      <c r="CM454" s="13"/>
      <c r="CN454" s="13"/>
      <c r="CO454" s="13"/>
      <c r="CP454" s="13"/>
      <c r="CQ454" s="13"/>
      <c r="CR454" s="13"/>
      <c r="CS454" s="13"/>
      <c r="CT454" s="13"/>
      <c r="CU454" s="13"/>
      <c r="CV454" s="13"/>
      <c r="CW454" s="13"/>
      <c r="CX454" s="13"/>
      <c r="CY454" s="13"/>
      <c r="CZ454" s="13"/>
      <c r="DA454" s="13"/>
      <c r="DB454" s="13"/>
      <c r="DC454" s="13"/>
      <c r="DD454" s="13"/>
      <c r="DE454" s="13"/>
      <c r="DF454" s="13"/>
      <c r="DG454" s="13"/>
      <c r="DH454" s="13"/>
      <c r="DI454" s="13"/>
      <c r="DJ454" s="13"/>
      <c r="DK454" s="13"/>
      <c r="DL454" s="13"/>
      <c r="DM454" s="13"/>
      <c r="DN454" s="13"/>
      <c r="DO454" s="13"/>
      <c r="DP454" s="13"/>
      <c r="DQ454" s="13"/>
      <c r="DR454" s="13"/>
      <c r="DS454" s="13"/>
      <c r="DT454" s="13"/>
      <c r="DU454" s="13"/>
      <c r="DV454" s="13"/>
      <c r="DW454" s="13"/>
      <c r="DX454" s="13"/>
      <c r="DY454" s="13"/>
      <c r="DZ454" s="13"/>
      <c r="EA454" s="13"/>
      <c r="EB454" s="13"/>
      <c r="EC454" s="13"/>
      <c r="ED454" s="13"/>
      <c r="EE454" s="13"/>
      <c r="EF454" s="13"/>
      <c r="EG454" s="13"/>
      <c r="EH454" s="13"/>
      <c r="EI454" s="13"/>
      <c r="EJ454" s="13"/>
      <c r="EK454" s="13"/>
      <c r="EL454" s="13"/>
      <c r="EM454" s="13"/>
      <c r="EN454" s="13"/>
      <c r="EO454" s="13"/>
      <c r="EP454" s="13"/>
      <c r="EQ454" s="13"/>
      <c r="ER454" s="13"/>
      <c r="ES454" s="13"/>
      <c r="ET454" s="13"/>
      <c r="EU454" s="13"/>
      <c r="EV454" s="13"/>
      <c r="EW454" s="13"/>
      <c r="EX454" s="13"/>
      <c r="EY454" s="13"/>
      <c r="EZ454" s="13"/>
      <c r="FA454" s="13"/>
      <c r="FB454" s="13"/>
      <c r="FC454" s="13"/>
      <c r="FD454" s="13"/>
      <c r="FE454" s="13"/>
      <c r="FF454" s="13"/>
      <c r="FG454" s="13"/>
      <c r="FH454" s="13"/>
      <c r="FI454" s="13"/>
      <c r="FJ454" s="13"/>
      <c r="FK454" s="13"/>
      <c r="FL454" s="13"/>
      <c r="FM454" s="13"/>
      <c r="FN454" s="13"/>
      <c r="FO454" s="13"/>
      <c r="FP454" s="13"/>
      <c r="FQ454" s="13"/>
      <c r="FR454" s="13"/>
      <c r="FS454" s="13"/>
      <c r="FT454" s="13"/>
      <c r="FU454" s="13"/>
      <c r="FV454" s="13"/>
      <c r="FW454" s="13"/>
      <c r="FX454" s="13"/>
      <c r="FY454" s="13"/>
      <c r="FZ454" s="13"/>
      <c r="GA454" s="13"/>
      <c r="GB454" s="13"/>
      <c r="GC454" s="13"/>
      <c r="GD454" s="13"/>
      <c r="GE454" s="13"/>
      <c r="GF454" s="13"/>
      <c r="GG454" s="13"/>
      <c r="GH454" s="13"/>
      <c r="GI454" s="13"/>
      <c r="GJ454" s="13"/>
      <c r="GK454" s="13"/>
      <c r="GL454" s="13"/>
      <c r="GM454" s="13"/>
      <c r="GN454" s="13"/>
      <c r="GO454" s="13"/>
      <c r="GP454" s="13"/>
      <c r="GQ454" s="13"/>
      <c r="GR454" s="13"/>
      <c r="GS454" s="13"/>
      <c r="GT454" s="13"/>
      <c r="GU454" s="13"/>
      <c r="GV454" s="13"/>
    </row>
    <row r="455" spans="1:204" x14ac:dyDescent="0.2">
      <c r="A455" s="117"/>
      <c r="B455" s="13"/>
      <c r="C455" s="13"/>
      <c r="D455" s="13"/>
      <c r="E455" s="13"/>
      <c r="F455" s="13"/>
      <c r="I455" s="171"/>
      <c r="J455" s="154"/>
      <c r="K455" s="13"/>
      <c r="L455" s="13"/>
      <c r="M455" s="13"/>
      <c r="N455" s="13"/>
      <c r="O455" s="13"/>
      <c r="P455" s="13"/>
      <c r="Q455" s="13"/>
      <c r="R455" s="13"/>
      <c r="S455" s="28"/>
      <c r="T455" s="13"/>
      <c r="W455" s="13"/>
      <c r="X455" s="13"/>
      <c r="Y455" s="13"/>
      <c r="Z455" s="13"/>
      <c r="AA455" s="13"/>
      <c r="AB455" s="13"/>
      <c r="AC455" s="13"/>
      <c r="AD455" s="13"/>
      <c r="AE455" s="13"/>
      <c r="AF455" s="13"/>
      <c r="AG455" s="13"/>
      <c r="AH455" s="13"/>
      <c r="AI455" s="13"/>
      <c r="AJ455" s="13"/>
      <c r="AK455" s="13"/>
      <c r="AL455" s="13"/>
      <c r="AM455" s="13"/>
      <c r="AN455" s="13"/>
      <c r="AO455" s="13"/>
      <c r="AP455" s="13"/>
      <c r="AQ455" s="13"/>
      <c r="AR455" s="13"/>
      <c r="AS455" s="13"/>
      <c r="AT455" s="13"/>
      <c r="AU455" s="13"/>
      <c r="AV455" s="13"/>
      <c r="AW455" s="13"/>
      <c r="AX455" s="13"/>
      <c r="AY455" s="13"/>
      <c r="AZ455" s="13"/>
      <c r="BA455" s="13"/>
      <c r="BB455" s="13"/>
      <c r="BC455" s="13"/>
      <c r="BD455" s="13"/>
      <c r="BE455" s="13"/>
      <c r="BF455" s="13"/>
      <c r="BG455" s="13"/>
      <c r="BH455" s="13"/>
      <c r="BI455" s="13"/>
      <c r="BJ455" s="13"/>
      <c r="BK455" s="13"/>
      <c r="BL455" s="13"/>
      <c r="BM455" s="13"/>
      <c r="BN455" s="13"/>
      <c r="BO455" s="13"/>
      <c r="BP455" s="13"/>
      <c r="BQ455" s="13"/>
      <c r="BR455" s="13"/>
      <c r="BS455" s="13"/>
      <c r="BT455" s="13"/>
      <c r="BU455" s="13"/>
      <c r="BV455" s="13"/>
      <c r="BW455" s="13"/>
      <c r="BX455" s="13"/>
      <c r="BY455" s="13"/>
      <c r="BZ455" s="13"/>
      <c r="CA455" s="13"/>
      <c r="CB455" s="13"/>
      <c r="CC455" s="13"/>
      <c r="CD455" s="13"/>
      <c r="CE455" s="13"/>
      <c r="CF455" s="13"/>
      <c r="CG455" s="13"/>
      <c r="CH455" s="13"/>
      <c r="CI455" s="13"/>
      <c r="CJ455" s="13"/>
      <c r="CK455" s="13"/>
      <c r="CL455" s="13"/>
      <c r="CM455" s="13"/>
      <c r="CN455" s="13"/>
      <c r="CO455" s="13"/>
      <c r="CP455" s="13"/>
      <c r="CQ455" s="13"/>
      <c r="CR455" s="13"/>
      <c r="CS455" s="13"/>
      <c r="CT455" s="13"/>
      <c r="CU455" s="13"/>
      <c r="CV455" s="13"/>
      <c r="CW455" s="13"/>
      <c r="CX455" s="13"/>
      <c r="CY455" s="13"/>
      <c r="CZ455" s="13"/>
      <c r="DA455" s="13"/>
      <c r="DB455" s="13"/>
      <c r="DC455" s="13"/>
      <c r="DD455" s="13"/>
      <c r="DE455" s="13"/>
      <c r="DF455" s="13"/>
      <c r="DG455" s="13"/>
      <c r="DH455" s="13"/>
      <c r="DI455" s="13"/>
      <c r="DJ455" s="13"/>
      <c r="DK455" s="13"/>
      <c r="DL455" s="13"/>
      <c r="DM455" s="13"/>
      <c r="DN455" s="13"/>
      <c r="DO455" s="13"/>
      <c r="DP455" s="13"/>
      <c r="DQ455" s="13"/>
      <c r="DR455" s="13"/>
      <c r="DS455" s="13"/>
      <c r="DT455" s="13"/>
      <c r="DU455" s="13"/>
      <c r="DV455" s="13"/>
      <c r="DW455" s="13"/>
      <c r="DX455" s="13"/>
      <c r="DY455" s="13"/>
      <c r="DZ455" s="13"/>
      <c r="EA455" s="13"/>
      <c r="EB455" s="13"/>
      <c r="EC455" s="13"/>
      <c r="ED455" s="13"/>
      <c r="EE455" s="13"/>
      <c r="EF455" s="13"/>
      <c r="EG455" s="13"/>
      <c r="EH455" s="13"/>
      <c r="EI455" s="13"/>
      <c r="EJ455" s="13"/>
      <c r="EK455" s="13"/>
      <c r="EL455" s="13"/>
      <c r="EM455" s="13"/>
      <c r="EN455" s="13"/>
      <c r="EO455" s="13"/>
      <c r="EP455" s="13"/>
      <c r="EQ455" s="13"/>
      <c r="ER455" s="13"/>
      <c r="ES455" s="13"/>
      <c r="ET455" s="13"/>
      <c r="EU455" s="13"/>
      <c r="EV455" s="13"/>
      <c r="EW455" s="13"/>
      <c r="EX455" s="13"/>
      <c r="EY455" s="13"/>
      <c r="EZ455" s="13"/>
      <c r="FA455" s="13"/>
      <c r="FB455" s="13"/>
      <c r="FC455" s="13"/>
      <c r="FD455" s="13"/>
      <c r="FE455" s="13"/>
      <c r="FF455" s="13"/>
      <c r="FG455" s="13"/>
      <c r="FH455" s="13"/>
      <c r="FI455" s="13"/>
      <c r="FJ455" s="13"/>
      <c r="FK455" s="13"/>
      <c r="FL455" s="13"/>
      <c r="FM455" s="13"/>
      <c r="FN455" s="13"/>
      <c r="FO455" s="13"/>
      <c r="FP455" s="13"/>
      <c r="FQ455" s="13"/>
      <c r="FR455" s="13"/>
      <c r="FS455" s="13"/>
      <c r="FT455" s="13"/>
      <c r="FU455" s="13"/>
      <c r="FV455" s="13"/>
      <c r="FW455" s="13"/>
      <c r="FX455" s="13"/>
      <c r="FY455" s="13"/>
      <c r="FZ455" s="13"/>
      <c r="GA455" s="13"/>
      <c r="GB455" s="13"/>
      <c r="GC455" s="13"/>
      <c r="GD455" s="13"/>
      <c r="GE455" s="13"/>
      <c r="GF455" s="13"/>
      <c r="GG455" s="13"/>
      <c r="GH455" s="13"/>
      <c r="GI455" s="13"/>
      <c r="GJ455" s="13"/>
      <c r="GK455" s="13"/>
      <c r="GL455" s="13"/>
      <c r="GM455" s="13"/>
      <c r="GN455" s="13"/>
      <c r="GO455" s="13"/>
      <c r="GP455" s="13"/>
      <c r="GQ455" s="13"/>
      <c r="GR455" s="13"/>
      <c r="GS455" s="13"/>
      <c r="GT455" s="13"/>
      <c r="GU455" s="13"/>
      <c r="GV455" s="13"/>
    </row>
    <row r="456" spans="1:204" x14ac:dyDescent="0.2">
      <c r="A456" s="117"/>
      <c r="B456" s="13"/>
      <c r="C456" s="13"/>
      <c r="D456" s="13"/>
      <c r="E456" s="13"/>
      <c r="F456" s="13"/>
      <c r="I456" s="171"/>
      <c r="J456" s="154"/>
      <c r="K456" s="13"/>
      <c r="L456" s="13"/>
      <c r="M456" s="13"/>
      <c r="N456" s="13"/>
      <c r="O456" s="13"/>
      <c r="P456" s="13"/>
      <c r="Q456" s="13"/>
      <c r="R456" s="13"/>
      <c r="S456" s="28"/>
      <c r="T456" s="13"/>
      <c r="W456" s="13"/>
      <c r="X456" s="13"/>
      <c r="Y456" s="13"/>
      <c r="Z456" s="13"/>
      <c r="AA456" s="13"/>
      <c r="AB456" s="13"/>
      <c r="AC456" s="13"/>
      <c r="AD456" s="13"/>
      <c r="AE456" s="13"/>
      <c r="AF456" s="13"/>
      <c r="AG456" s="13"/>
      <c r="AH456" s="13"/>
      <c r="AI456" s="13"/>
      <c r="AJ456" s="13"/>
      <c r="AK456" s="13"/>
      <c r="AL456" s="13"/>
      <c r="AM456" s="13"/>
      <c r="AN456" s="13"/>
      <c r="AO456" s="13"/>
      <c r="AP456" s="13"/>
      <c r="AQ456" s="13"/>
      <c r="AR456" s="13"/>
      <c r="AS456" s="13"/>
      <c r="AT456" s="13"/>
      <c r="AU456" s="13"/>
      <c r="AV456" s="13"/>
      <c r="AW456" s="13"/>
      <c r="AX456" s="13"/>
      <c r="AY456" s="13"/>
      <c r="AZ456" s="13"/>
      <c r="BA456" s="13"/>
      <c r="BB456" s="13"/>
      <c r="BC456" s="13"/>
      <c r="BD456" s="13"/>
      <c r="BE456" s="13"/>
      <c r="BF456" s="13"/>
      <c r="BG456" s="13"/>
      <c r="BH456" s="13"/>
      <c r="BI456" s="13"/>
      <c r="BJ456" s="13"/>
      <c r="BK456" s="13"/>
      <c r="BL456" s="13"/>
      <c r="BM456" s="13"/>
      <c r="BN456" s="13"/>
      <c r="BO456" s="13"/>
      <c r="BP456" s="13"/>
      <c r="BQ456" s="13"/>
      <c r="BR456" s="13"/>
      <c r="BS456" s="13"/>
      <c r="BT456" s="13"/>
      <c r="BU456" s="13"/>
      <c r="BV456" s="13"/>
      <c r="BW456" s="13"/>
      <c r="BX456" s="13"/>
      <c r="BY456" s="13"/>
      <c r="BZ456" s="13"/>
      <c r="CA456" s="13"/>
      <c r="CB456" s="13"/>
      <c r="CC456" s="13"/>
      <c r="CD456" s="13"/>
      <c r="CE456" s="13"/>
      <c r="CF456" s="13"/>
      <c r="CG456" s="13"/>
      <c r="CH456" s="13"/>
      <c r="CI456" s="13"/>
      <c r="CJ456" s="13"/>
      <c r="CK456" s="13"/>
      <c r="CL456" s="13"/>
      <c r="CM456" s="13"/>
      <c r="CN456" s="13"/>
      <c r="CO456" s="13"/>
      <c r="CP456" s="13"/>
      <c r="CQ456" s="13"/>
      <c r="CR456" s="13"/>
      <c r="CS456" s="13"/>
      <c r="CT456" s="13"/>
      <c r="CU456" s="13"/>
      <c r="CV456" s="13"/>
      <c r="CW456" s="13"/>
      <c r="CX456" s="13"/>
      <c r="CY456" s="13"/>
      <c r="CZ456" s="13"/>
      <c r="DA456" s="13"/>
      <c r="DB456" s="13"/>
      <c r="DC456" s="13"/>
      <c r="DD456" s="13"/>
      <c r="DE456" s="13"/>
      <c r="DF456" s="13"/>
      <c r="DG456" s="13"/>
      <c r="DH456" s="13"/>
      <c r="DI456" s="13"/>
      <c r="DJ456" s="13"/>
      <c r="DK456" s="13"/>
      <c r="DL456" s="13"/>
      <c r="DM456" s="13"/>
      <c r="DN456" s="13"/>
      <c r="DO456" s="13"/>
      <c r="DP456" s="13"/>
      <c r="DQ456" s="13"/>
      <c r="DR456" s="13"/>
      <c r="DS456" s="13"/>
      <c r="DT456" s="13"/>
      <c r="DU456" s="13"/>
      <c r="DV456" s="13"/>
      <c r="DW456" s="13"/>
      <c r="DX456" s="13"/>
      <c r="DY456" s="13"/>
      <c r="DZ456" s="13"/>
      <c r="EA456" s="13"/>
      <c r="EB456" s="13"/>
      <c r="EC456" s="13"/>
      <c r="ED456" s="13"/>
      <c r="EE456" s="13"/>
      <c r="EF456" s="13"/>
      <c r="EG456" s="13"/>
      <c r="EH456" s="13"/>
      <c r="EI456" s="13"/>
      <c r="EJ456" s="13"/>
      <c r="EK456" s="13"/>
      <c r="EL456" s="13"/>
      <c r="EM456" s="13"/>
      <c r="EN456" s="13"/>
      <c r="EO456" s="13"/>
      <c r="EP456" s="13"/>
      <c r="EQ456" s="13"/>
      <c r="ER456" s="13"/>
      <c r="ES456" s="13"/>
      <c r="ET456" s="13"/>
      <c r="EU456" s="13"/>
      <c r="EV456" s="13"/>
      <c r="EW456" s="13"/>
      <c r="EX456" s="13"/>
      <c r="EY456" s="13"/>
      <c r="EZ456" s="13"/>
      <c r="FA456" s="13"/>
      <c r="FB456" s="13"/>
      <c r="FC456" s="13"/>
      <c r="FD456" s="13"/>
      <c r="FE456" s="13"/>
      <c r="FF456" s="13"/>
      <c r="FG456" s="13"/>
      <c r="FH456" s="13"/>
      <c r="FI456" s="13"/>
      <c r="FJ456" s="13"/>
      <c r="FK456" s="13"/>
      <c r="FL456" s="13"/>
      <c r="FM456" s="13"/>
      <c r="FN456" s="13"/>
      <c r="FO456" s="13"/>
      <c r="FP456" s="13"/>
      <c r="FQ456" s="13"/>
      <c r="FR456" s="13"/>
      <c r="FS456" s="13"/>
      <c r="FT456" s="13"/>
      <c r="FU456" s="13"/>
      <c r="FV456" s="13"/>
      <c r="FW456" s="13"/>
      <c r="FX456" s="13"/>
      <c r="FY456" s="13"/>
      <c r="FZ456" s="13"/>
      <c r="GA456" s="13"/>
      <c r="GB456" s="13"/>
      <c r="GC456" s="13"/>
      <c r="GD456" s="13"/>
      <c r="GE456" s="13"/>
      <c r="GF456" s="13"/>
      <c r="GG456" s="13"/>
      <c r="GH456" s="13"/>
      <c r="GI456" s="13"/>
      <c r="GJ456" s="13"/>
      <c r="GK456" s="13"/>
      <c r="GL456" s="13"/>
      <c r="GM456" s="13"/>
      <c r="GN456" s="13"/>
      <c r="GO456" s="13"/>
      <c r="GP456" s="13"/>
      <c r="GQ456" s="13"/>
      <c r="GR456" s="13"/>
      <c r="GS456" s="13"/>
      <c r="GT456" s="13"/>
      <c r="GU456" s="13"/>
      <c r="GV456" s="13"/>
    </row>
    <row r="457" spans="1:204" x14ac:dyDescent="0.2">
      <c r="A457" s="117"/>
      <c r="B457" s="13"/>
      <c r="C457" s="13"/>
      <c r="D457" s="13"/>
      <c r="E457" s="13"/>
      <c r="F457" s="13"/>
      <c r="I457" s="171"/>
      <c r="J457" s="154"/>
      <c r="K457" s="13"/>
      <c r="L457" s="13"/>
      <c r="M457" s="13"/>
      <c r="N457" s="13"/>
      <c r="O457" s="13"/>
      <c r="P457" s="13"/>
      <c r="Q457" s="13"/>
      <c r="R457" s="13"/>
      <c r="S457" s="28"/>
      <c r="T457" s="13"/>
      <c r="W457" s="13"/>
      <c r="X457" s="13"/>
      <c r="Y457" s="13"/>
      <c r="Z457" s="13"/>
      <c r="AA457" s="13"/>
      <c r="AB457" s="13"/>
      <c r="AC457" s="13"/>
      <c r="AD457" s="13"/>
      <c r="AE457" s="13"/>
      <c r="AF457" s="13"/>
      <c r="AG457" s="13"/>
      <c r="AH457" s="13"/>
      <c r="AI457" s="13"/>
      <c r="AJ457" s="13"/>
      <c r="AK457" s="13"/>
      <c r="AL457" s="13"/>
      <c r="AM457" s="13"/>
      <c r="AN457" s="13"/>
      <c r="AO457" s="13"/>
      <c r="AP457" s="13"/>
      <c r="AQ457" s="13"/>
      <c r="AR457" s="13"/>
      <c r="AS457" s="13"/>
      <c r="AT457" s="13"/>
      <c r="AU457" s="13"/>
      <c r="AV457" s="13"/>
      <c r="AW457" s="13"/>
      <c r="AX457" s="13"/>
      <c r="AY457" s="13"/>
      <c r="AZ457" s="13"/>
      <c r="BA457" s="13"/>
      <c r="BB457" s="13"/>
      <c r="BC457" s="13"/>
      <c r="BD457" s="13"/>
      <c r="BE457" s="13"/>
      <c r="BF457" s="13"/>
      <c r="BG457" s="13"/>
      <c r="BH457" s="13"/>
      <c r="BI457" s="13"/>
      <c r="BJ457" s="13"/>
      <c r="BK457" s="13"/>
      <c r="BL457" s="13"/>
      <c r="BM457" s="13"/>
      <c r="BN457" s="13"/>
      <c r="BO457" s="13"/>
      <c r="BP457" s="13"/>
      <c r="BQ457" s="13"/>
      <c r="BR457" s="13"/>
      <c r="BS457" s="13"/>
      <c r="BT457" s="13"/>
      <c r="BU457" s="13"/>
      <c r="BV457" s="13"/>
      <c r="BW457" s="13"/>
      <c r="BX457" s="13"/>
      <c r="BY457" s="13"/>
      <c r="BZ457" s="13"/>
      <c r="CA457" s="13"/>
      <c r="CB457" s="13"/>
      <c r="CC457" s="13"/>
      <c r="CD457" s="13"/>
      <c r="CE457" s="13"/>
      <c r="CF457" s="13"/>
      <c r="CG457" s="13"/>
      <c r="CH457" s="13"/>
      <c r="CI457" s="13"/>
      <c r="CJ457" s="13"/>
      <c r="CK457" s="13"/>
      <c r="CL457" s="13"/>
      <c r="CM457" s="13"/>
      <c r="CN457" s="13"/>
      <c r="CO457" s="13"/>
      <c r="CP457" s="13"/>
      <c r="CQ457" s="13"/>
      <c r="CR457" s="13"/>
      <c r="CS457" s="13"/>
      <c r="CT457" s="13"/>
      <c r="CU457" s="13"/>
      <c r="CV457" s="13"/>
      <c r="CW457" s="13"/>
      <c r="CX457" s="13"/>
      <c r="CY457" s="13"/>
      <c r="CZ457" s="13"/>
      <c r="DA457" s="13"/>
      <c r="DB457" s="13"/>
      <c r="DC457" s="13"/>
      <c r="DD457" s="13"/>
      <c r="DE457" s="13"/>
      <c r="DF457" s="13"/>
      <c r="DG457" s="13"/>
      <c r="DH457" s="13"/>
      <c r="DI457" s="13"/>
      <c r="DJ457" s="13"/>
      <c r="DK457" s="13"/>
      <c r="DL457" s="13"/>
      <c r="DM457" s="13"/>
      <c r="DN457" s="13"/>
      <c r="DO457" s="13"/>
      <c r="DP457" s="13"/>
      <c r="DQ457" s="13"/>
      <c r="DR457" s="13"/>
      <c r="DS457" s="13"/>
      <c r="DT457" s="13"/>
      <c r="DU457" s="13"/>
      <c r="DV457" s="13"/>
      <c r="DW457" s="13"/>
      <c r="DX457" s="13"/>
      <c r="DY457" s="13"/>
      <c r="DZ457" s="13"/>
      <c r="EA457" s="13"/>
      <c r="EB457" s="13"/>
      <c r="EC457" s="13"/>
      <c r="ED457" s="13"/>
      <c r="EE457" s="13"/>
      <c r="EF457" s="13"/>
      <c r="EG457" s="13"/>
      <c r="EH457" s="13"/>
      <c r="EI457" s="13"/>
      <c r="EJ457" s="13"/>
      <c r="EK457" s="13"/>
      <c r="EL457" s="13"/>
      <c r="EM457" s="13"/>
      <c r="EN457" s="13"/>
      <c r="EO457" s="13"/>
      <c r="EP457" s="13"/>
      <c r="EQ457" s="13"/>
      <c r="ER457" s="13"/>
      <c r="ES457" s="13"/>
      <c r="ET457" s="13"/>
      <c r="EU457" s="13"/>
      <c r="EV457" s="13"/>
      <c r="EW457" s="13"/>
      <c r="EX457" s="13"/>
      <c r="EY457" s="13"/>
      <c r="EZ457" s="13"/>
      <c r="FA457" s="13"/>
      <c r="FB457" s="13"/>
      <c r="FC457" s="13"/>
      <c r="FD457" s="13"/>
      <c r="FE457" s="13"/>
      <c r="FF457" s="13"/>
      <c r="FG457" s="13"/>
      <c r="FH457" s="13"/>
      <c r="FI457" s="13"/>
      <c r="FJ457" s="13"/>
      <c r="FK457" s="13"/>
      <c r="FL457" s="13"/>
      <c r="FM457" s="13"/>
      <c r="FN457" s="13"/>
      <c r="FO457" s="13"/>
      <c r="FP457" s="13"/>
      <c r="FQ457" s="13"/>
      <c r="FR457" s="13"/>
      <c r="FS457" s="13"/>
      <c r="FT457" s="13"/>
      <c r="FU457" s="13"/>
      <c r="FV457" s="13"/>
      <c r="FW457" s="13"/>
      <c r="FX457" s="13"/>
      <c r="FY457" s="13"/>
      <c r="FZ457" s="13"/>
      <c r="GA457" s="13"/>
      <c r="GB457" s="13"/>
      <c r="GC457" s="13"/>
      <c r="GD457" s="13"/>
      <c r="GE457" s="13"/>
      <c r="GF457" s="13"/>
      <c r="GG457" s="13"/>
      <c r="GH457" s="13"/>
      <c r="GI457" s="13"/>
      <c r="GJ457" s="13"/>
      <c r="GK457" s="13"/>
      <c r="GL457" s="13"/>
      <c r="GM457" s="13"/>
      <c r="GN457" s="13"/>
      <c r="GO457" s="13"/>
      <c r="GP457" s="13"/>
      <c r="GQ457" s="13"/>
      <c r="GR457" s="13"/>
      <c r="GS457" s="13"/>
      <c r="GT457" s="13"/>
      <c r="GU457" s="13"/>
      <c r="GV457" s="13"/>
    </row>
    <row r="458" spans="1:204" x14ac:dyDescent="0.2">
      <c r="A458" s="117"/>
      <c r="B458" s="13"/>
      <c r="C458" s="13"/>
      <c r="D458" s="13"/>
      <c r="E458" s="13"/>
      <c r="F458" s="13"/>
      <c r="I458" s="171"/>
      <c r="J458" s="154"/>
      <c r="K458" s="13"/>
      <c r="L458" s="13"/>
      <c r="M458" s="13"/>
      <c r="N458" s="13"/>
      <c r="O458" s="13"/>
      <c r="P458" s="13"/>
      <c r="Q458" s="13"/>
      <c r="R458" s="13"/>
      <c r="S458" s="28"/>
      <c r="T458" s="13"/>
      <c r="W458" s="13"/>
      <c r="X458" s="13"/>
      <c r="Y458" s="13"/>
      <c r="Z458" s="13"/>
      <c r="AA458" s="13"/>
      <c r="AB458" s="13"/>
      <c r="AC458" s="13"/>
      <c r="AD458" s="13"/>
      <c r="AE458" s="13"/>
      <c r="AF458" s="13"/>
      <c r="AG458" s="13"/>
      <c r="AH458" s="13"/>
      <c r="AI458" s="13"/>
      <c r="AJ458" s="13"/>
      <c r="AK458" s="13"/>
      <c r="AL458" s="13"/>
      <c r="AM458" s="13"/>
      <c r="AN458" s="13"/>
      <c r="AO458" s="13"/>
      <c r="AP458" s="13"/>
      <c r="AQ458" s="13"/>
      <c r="AR458" s="13"/>
      <c r="AS458" s="13"/>
      <c r="AT458" s="13"/>
      <c r="AU458" s="13"/>
      <c r="AV458" s="13"/>
      <c r="AW458" s="13"/>
      <c r="AX458" s="13"/>
      <c r="AY458" s="13"/>
      <c r="AZ458" s="13"/>
      <c r="BA458" s="13"/>
      <c r="BB458" s="13"/>
      <c r="BC458" s="13"/>
      <c r="BD458" s="13"/>
      <c r="BE458" s="13"/>
      <c r="BF458" s="13"/>
      <c r="BG458" s="13"/>
      <c r="BH458" s="13"/>
      <c r="BI458" s="13"/>
      <c r="BJ458" s="13"/>
      <c r="BK458" s="13"/>
      <c r="BL458" s="13"/>
      <c r="BM458" s="13"/>
      <c r="BN458" s="13"/>
      <c r="BO458" s="13"/>
      <c r="BP458" s="13"/>
      <c r="BQ458" s="13"/>
      <c r="BR458" s="13"/>
      <c r="BS458" s="13"/>
      <c r="BT458" s="13"/>
      <c r="BU458" s="13"/>
      <c r="BV458" s="13"/>
      <c r="BW458" s="13"/>
      <c r="BX458" s="13"/>
      <c r="BY458" s="13"/>
      <c r="BZ458" s="13"/>
      <c r="CA458" s="13"/>
      <c r="CB458" s="13"/>
      <c r="CC458" s="13"/>
      <c r="CD458" s="13"/>
      <c r="CE458" s="13"/>
      <c r="CF458" s="13"/>
      <c r="CG458" s="13"/>
      <c r="CH458" s="13"/>
      <c r="CI458" s="13"/>
      <c r="CJ458" s="13"/>
      <c r="CK458" s="13"/>
      <c r="CL458" s="13"/>
      <c r="CM458" s="13"/>
      <c r="CN458" s="13"/>
      <c r="CO458" s="13"/>
      <c r="CP458" s="13"/>
      <c r="CQ458" s="13"/>
      <c r="CR458" s="13"/>
      <c r="CS458" s="13"/>
      <c r="CT458" s="13"/>
      <c r="CU458" s="13"/>
      <c r="CV458" s="13"/>
      <c r="CW458" s="13"/>
      <c r="CX458" s="13"/>
      <c r="CY458" s="13"/>
      <c r="CZ458" s="13"/>
      <c r="DA458" s="13"/>
      <c r="DB458" s="13"/>
      <c r="DC458" s="13"/>
      <c r="DD458" s="13"/>
      <c r="DE458" s="13"/>
      <c r="DF458" s="13"/>
      <c r="DG458" s="13"/>
      <c r="DH458" s="13"/>
      <c r="DI458" s="13"/>
      <c r="DJ458" s="13"/>
      <c r="DK458" s="13"/>
      <c r="DL458" s="13"/>
      <c r="DM458" s="13"/>
      <c r="DN458" s="13"/>
      <c r="DO458" s="13"/>
      <c r="DP458" s="13"/>
      <c r="DQ458" s="13"/>
      <c r="DR458" s="13"/>
      <c r="DS458" s="13"/>
      <c r="DT458" s="13"/>
      <c r="DU458" s="13"/>
      <c r="DV458" s="13"/>
      <c r="DW458" s="13"/>
      <c r="DX458" s="13"/>
      <c r="DY458" s="13"/>
      <c r="DZ458" s="13"/>
      <c r="EA458" s="13"/>
      <c r="EB458" s="13"/>
      <c r="EC458" s="13"/>
      <c r="ED458" s="13"/>
      <c r="EE458" s="13"/>
      <c r="EF458" s="13"/>
      <c r="EG458" s="13"/>
      <c r="EH458" s="13"/>
      <c r="EI458" s="13"/>
      <c r="EJ458" s="13"/>
      <c r="EK458" s="13"/>
      <c r="EL458" s="13"/>
      <c r="EM458" s="13"/>
      <c r="EN458" s="13"/>
      <c r="EO458" s="13"/>
      <c r="EP458" s="13"/>
      <c r="EQ458" s="13"/>
      <c r="ER458" s="13"/>
      <c r="ES458" s="13"/>
      <c r="ET458" s="13"/>
      <c r="EU458" s="13"/>
      <c r="EV458" s="13"/>
      <c r="EW458" s="13"/>
      <c r="EX458" s="13"/>
      <c r="EY458" s="13"/>
      <c r="EZ458" s="13"/>
      <c r="FA458" s="13"/>
      <c r="FB458" s="13"/>
      <c r="FC458" s="13"/>
      <c r="FD458" s="13"/>
      <c r="FE458" s="13"/>
      <c r="FF458" s="13"/>
      <c r="FG458" s="13"/>
      <c r="FH458" s="13"/>
      <c r="FI458" s="13"/>
      <c r="FJ458" s="13"/>
      <c r="FK458" s="13"/>
      <c r="FL458" s="13"/>
      <c r="FM458" s="13"/>
      <c r="FN458" s="13"/>
      <c r="FO458" s="13"/>
      <c r="FP458" s="13"/>
      <c r="FQ458" s="13"/>
      <c r="FR458" s="13"/>
      <c r="FS458" s="13"/>
      <c r="FT458" s="13"/>
      <c r="FU458" s="13"/>
      <c r="FV458" s="13"/>
      <c r="FW458" s="13"/>
      <c r="FX458" s="13"/>
      <c r="FY458" s="13"/>
      <c r="FZ458" s="13"/>
      <c r="GA458" s="13"/>
      <c r="GB458" s="13"/>
      <c r="GC458" s="13"/>
      <c r="GD458" s="13"/>
      <c r="GE458" s="13"/>
      <c r="GF458" s="13"/>
      <c r="GG458" s="13"/>
      <c r="GH458" s="13"/>
      <c r="GI458" s="13"/>
      <c r="GJ458" s="13"/>
      <c r="GK458" s="13"/>
      <c r="GL458" s="13"/>
      <c r="GM458" s="13"/>
      <c r="GN458" s="13"/>
      <c r="GO458" s="13"/>
      <c r="GP458" s="13"/>
      <c r="GQ458" s="13"/>
      <c r="GR458" s="13"/>
      <c r="GS458" s="13"/>
      <c r="GT458" s="13"/>
      <c r="GU458" s="13"/>
      <c r="GV458" s="13"/>
    </row>
    <row r="459" spans="1:204" x14ac:dyDescent="0.2">
      <c r="A459" s="117"/>
      <c r="B459" s="13"/>
      <c r="C459" s="13"/>
      <c r="D459" s="13"/>
      <c r="E459" s="13"/>
      <c r="F459" s="13"/>
      <c r="I459" s="171"/>
      <c r="J459" s="154"/>
      <c r="K459" s="13"/>
      <c r="L459" s="13"/>
      <c r="M459" s="13"/>
      <c r="N459" s="13"/>
      <c r="O459" s="13"/>
      <c r="P459" s="13"/>
      <c r="Q459" s="13"/>
      <c r="R459" s="13"/>
      <c r="S459" s="28"/>
      <c r="T459" s="13"/>
      <c r="W459" s="13"/>
      <c r="X459" s="13"/>
      <c r="Y459" s="13"/>
      <c r="Z459" s="13"/>
      <c r="AA459" s="13"/>
      <c r="AB459" s="13"/>
      <c r="AC459" s="13"/>
      <c r="AD459" s="13"/>
      <c r="AE459" s="13"/>
      <c r="AF459" s="13"/>
      <c r="AG459" s="13"/>
      <c r="AH459" s="13"/>
      <c r="AI459" s="13"/>
      <c r="AJ459" s="13"/>
      <c r="AK459" s="13"/>
      <c r="AL459" s="13"/>
      <c r="AM459" s="13"/>
      <c r="AN459" s="13"/>
      <c r="AO459" s="13"/>
      <c r="AP459" s="13"/>
      <c r="AQ459" s="13"/>
      <c r="AR459" s="13"/>
      <c r="AS459" s="13"/>
      <c r="AT459" s="13"/>
      <c r="AU459" s="13"/>
      <c r="AV459" s="13"/>
      <c r="AW459" s="13"/>
      <c r="AX459" s="13"/>
      <c r="AY459" s="13"/>
      <c r="AZ459" s="13"/>
      <c r="BA459" s="13"/>
      <c r="BB459" s="13"/>
      <c r="BC459" s="13"/>
      <c r="BD459" s="13"/>
      <c r="BE459" s="13"/>
      <c r="BF459" s="13"/>
      <c r="BG459" s="13"/>
      <c r="BH459" s="13"/>
      <c r="BI459" s="13"/>
      <c r="BJ459" s="13"/>
      <c r="BK459" s="13"/>
      <c r="BL459" s="13"/>
      <c r="BM459" s="13"/>
      <c r="BN459" s="13"/>
      <c r="BO459" s="13"/>
      <c r="BP459" s="13"/>
      <c r="BQ459" s="13"/>
      <c r="BR459" s="13"/>
      <c r="BS459" s="13"/>
      <c r="BT459" s="13"/>
      <c r="BU459" s="13"/>
      <c r="BV459" s="13"/>
      <c r="BW459" s="13"/>
      <c r="BX459" s="13"/>
      <c r="BY459" s="13"/>
      <c r="BZ459" s="13"/>
      <c r="CA459" s="13"/>
      <c r="CB459" s="13"/>
      <c r="CC459" s="13"/>
      <c r="CD459" s="13"/>
      <c r="CE459" s="13"/>
      <c r="CF459" s="13"/>
      <c r="CG459" s="13"/>
      <c r="CH459" s="13"/>
      <c r="CI459" s="13"/>
      <c r="CJ459" s="13"/>
      <c r="CK459" s="13"/>
      <c r="CL459" s="13"/>
      <c r="CM459" s="13"/>
      <c r="CN459" s="13"/>
      <c r="CO459" s="13"/>
      <c r="CP459" s="13"/>
      <c r="CQ459" s="13"/>
      <c r="CR459" s="13"/>
      <c r="CS459" s="13"/>
      <c r="CT459" s="13"/>
      <c r="CU459" s="13"/>
      <c r="CV459" s="13"/>
      <c r="CW459" s="13"/>
      <c r="CX459" s="13"/>
      <c r="CY459" s="13"/>
      <c r="CZ459" s="13"/>
      <c r="DA459" s="13"/>
      <c r="DB459" s="13"/>
      <c r="DC459" s="13"/>
      <c r="DD459" s="13"/>
      <c r="DE459" s="13"/>
      <c r="DF459" s="13"/>
      <c r="DG459" s="13"/>
      <c r="DH459" s="13"/>
      <c r="DI459" s="13"/>
      <c r="DJ459" s="13"/>
      <c r="DK459" s="13"/>
      <c r="DL459" s="13"/>
      <c r="DM459" s="13"/>
      <c r="DN459" s="13"/>
      <c r="DO459" s="13"/>
      <c r="DP459" s="13"/>
      <c r="DQ459" s="13"/>
      <c r="DR459" s="13"/>
      <c r="DS459" s="13"/>
      <c r="DT459" s="13"/>
      <c r="DU459" s="13"/>
      <c r="DV459" s="13"/>
      <c r="DW459" s="13"/>
      <c r="DX459" s="13"/>
      <c r="DY459" s="13"/>
      <c r="DZ459" s="13"/>
      <c r="EA459" s="13"/>
      <c r="EB459" s="13"/>
      <c r="EC459" s="13"/>
      <c r="ED459" s="13"/>
      <c r="EE459" s="13"/>
      <c r="EF459" s="13"/>
      <c r="EG459" s="13"/>
      <c r="EH459" s="13"/>
      <c r="EI459" s="13"/>
      <c r="EJ459" s="13"/>
      <c r="EK459" s="13"/>
      <c r="EL459" s="13"/>
      <c r="EM459" s="13"/>
      <c r="EN459" s="13"/>
      <c r="EO459" s="13"/>
      <c r="EP459" s="13"/>
      <c r="EQ459" s="13"/>
      <c r="ER459" s="13"/>
      <c r="ES459" s="13"/>
      <c r="ET459" s="13"/>
      <c r="EU459" s="13"/>
      <c r="EV459" s="13"/>
      <c r="EW459" s="13"/>
      <c r="EX459" s="13"/>
      <c r="EY459" s="13"/>
      <c r="EZ459" s="13"/>
      <c r="FA459" s="13"/>
      <c r="FB459" s="13"/>
      <c r="FC459" s="13"/>
      <c r="FD459" s="13"/>
      <c r="FE459" s="13"/>
      <c r="FF459" s="13"/>
      <c r="FG459" s="13"/>
      <c r="FH459" s="13"/>
      <c r="FI459" s="13"/>
      <c r="FJ459" s="13"/>
      <c r="FK459" s="13"/>
      <c r="FL459" s="13"/>
      <c r="FM459" s="13"/>
      <c r="FN459" s="13"/>
      <c r="FO459" s="13"/>
      <c r="FP459" s="13"/>
      <c r="FQ459" s="13"/>
      <c r="FR459" s="13"/>
      <c r="FS459" s="13"/>
      <c r="FT459" s="13"/>
      <c r="FU459" s="13"/>
      <c r="FV459" s="13"/>
      <c r="FW459" s="13"/>
      <c r="FX459" s="13"/>
      <c r="FY459" s="13"/>
      <c r="FZ459" s="13"/>
      <c r="GA459" s="13"/>
      <c r="GB459" s="13"/>
      <c r="GC459" s="13"/>
      <c r="GD459" s="13"/>
      <c r="GE459" s="13"/>
      <c r="GF459" s="13"/>
      <c r="GG459" s="13"/>
      <c r="GH459" s="13"/>
      <c r="GI459" s="13"/>
      <c r="GJ459" s="13"/>
      <c r="GK459" s="13"/>
      <c r="GL459" s="13"/>
      <c r="GM459" s="13"/>
      <c r="GN459" s="13"/>
      <c r="GO459" s="13"/>
      <c r="GP459" s="13"/>
      <c r="GQ459" s="13"/>
      <c r="GR459" s="13"/>
      <c r="GS459" s="13"/>
      <c r="GT459" s="13"/>
      <c r="GU459" s="13"/>
      <c r="GV459" s="13"/>
    </row>
    <row r="460" spans="1:204" x14ac:dyDescent="0.2">
      <c r="A460" s="117"/>
      <c r="B460" s="13"/>
      <c r="C460" s="13"/>
      <c r="D460" s="13"/>
      <c r="E460" s="13"/>
      <c r="F460" s="13"/>
      <c r="I460" s="171"/>
      <c r="J460" s="154"/>
      <c r="K460" s="13"/>
      <c r="L460" s="13"/>
      <c r="M460" s="13"/>
      <c r="N460" s="13"/>
      <c r="O460" s="13"/>
      <c r="P460" s="13"/>
      <c r="Q460" s="13"/>
      <c r="R460" s="13"/>
      <c r="S460" s="28"/>
      <c r="T460" s="13"/>
      <c r="W460" s="13"/>
      <c r="X460" s="13"/>
      <c r="Y460" s="13"/>
      <c r="Z460" s="13"/>
      <c r="AA460" s="13"/>
      <c r="AB460" s="13"/>
      <c r="AC460" s="13"/>
      <c r="AD460" s="13"/>
      <c r="AE460" s="13"/>
      <c r="AF460" s="13"/>
      <c r="AG460" s="13"/>
      <c r="AH460" s="13"/>
      <c r="AI460" s="13"/>
      <c r="AJ460" s="13"/>
      <c r="AK460" s="13"/>
      <c r="AL460" s="13"/>
      <c r="AM460" s="13"/>
      <c r="AN460" s="13"/>
      <c r="AO460" s="13"/>
      <c r="AP460" s="13"/>
      <c r="AQ460" s="13"/>
      <c r="AR460" s="13"/>
      <c r="AS460" s="13"/>
      <c r="AT460" s="13"/>
      <c r="AU460" s="13"/>
      <c r="AV460" s="13"/>
      <c r="AW460" s="13"/>
      <c r="AX460" s="13"/>
      <c r="AY460" s="13"/>
      <c r="AZ460" s="13"/>
      <c r="BA460" s="13"/>
      <c r="BB460" s="13"/>
      <c r="BC460" s="13"/>
      <c r="BD460" s="13"/>
      <c r="BE460" s="13"/>
      <c r="BF460" s="13"/>
      <c r="BG460" s="13"/>
      <c r="BH460" s="13"/>
      <c r="BI460" s="13"/>
      <c r="BJ460" s="13"/>
      <c r="BK460" s="13"/>
      <c r="BL460" s="13"/>
      <c r="BM460" s="13"/>
      <c r="BN460" s="13"/>
      <c r="BO460" s="13"/>
      <c r="BP460" s="13"/>
      <c r="BQ460" s="13"/>
      <c r="BR460" s="13"/>
      <c r="BS460" s="13"/>
      <c r="BT460" s="13"/>
      <c r="BU460" s="13"/>
      <c r="BV460" s="13"/>
      <c r="BW460" s="13"/>
      <c r="BX460" s="13"/>
      <c r="BY460" s="13"/>
      <c r="BZ460" s="13"/>
      <c r="CA460" s="13"/>
      <c r="CB460" s="13"/>
      <c r="CC460" s="13"/>
      <c r="CD460" s="13"/>
      <c r="CE460" s="13"/>
      <c r="CF460" s="13"/>
      <c r="CG460" s="13"/>
      <c r="CH460" s="13"/>
      <c r="CI460" s="13"/>
      <c r="CJ460" s="13"/>
      <c r="CK460" s="13"/>
      <c r="CL460" s="13"/>
      <c r="CM460" s="13"/>
      <c r="CN460" s="13"/>
      <c r="CO460" s="13"/>
      <c r="CP460" s="13"/>
      <c r="CQ460" s="13"/>
      <c r="CR460" s="13"/>
      <c r="CS460" s="13"/>
      <c r="CT460" s="13"/>
      <c r="CU460" s="13"/>
      <c r="CV460" s="13"/>
      <c r="CW460" s="13"/>
      <c r="CX460" s="13"/>
      <c r="CY460" s="13"/>
      <c r="CZ460" s="13"/>
      <c r="DA460" s="13"/>
      <c r="DB460" s="13"/>
      <c r="DC460" s="13"/>
      <c r="DD460" s="13"/>
      <c r="DE460" s="13"/>
      <c r="DF460" s="13"/>
      <c r="DG460" s="13"/>
      <c r="DH460" s="13"/>
      <c r="DI460" s="13"/>
      <c r="DJ460" s="13"/>
      <c r="DK460" s="13"/>
      <c r="DL460" s="13"/>
      <c r="DM460" s="13"/>
      <c r="DN460" s="13"/>
      <c r="DO460" s="13"/>
      <c r="DP460" s="13"/>
      <c r="DQ460" s="13"/>
      <c r="DR460" s="13"/>
      <c r="DS460" s="13"/>
      <c r="DT460" s="13"/>
      <c r="DU460" s="13"/>
      <c r="DV460" s="13"/>
      <c r="DW460" s="13"/>
      <c r="DX460" s="13"/>
      <c r="DY460" s="13"/>
      <c r="DZ460" s="13"/>
      <c r="EA460" s="13"/>
      <c r="EB460" s="13"/>
      <c r="EC460" s="13"/>
      <c r="ED460" s="13"/>
      <c r="EE460" s="13"/>
      <c r="EF460" s="13"/>
      <c r="EG460" s="13"/>
      <c r="EH460" s="13"/>
      <c r="EI460" s="13"/>
      <c r="EJ460" s="13"/>
      <c r="EK460" s="13"/>
      <c r="EL460" s="13"/>
      <c r="EM460" s="13"/>
      <c r="EN460" s="13"/>
      <c r="EO460" s="13"/>
      <c r="EP460" s="13"/>
      <c r="EQ460" s="13"/>
      <c r="ER460" s="13"/>
      <c r="ES460" s="13"/>
      <c r="ET460" s="13"/>
      <c r="EU460" s="13"/>
      <c r="EV460" s="13"/>
      <c r="EW460" s="13"/>
      <c r="EX460" s="13"/>
      <c r="EY460" s="13"/>
      <c r="EZ460" s="13"/>
      <c r="FA460" s="13"/>
      <c r="FB460" s="13"/>
      <c r="FC460" s="13"/>
      <c r="FD460" s="13"/>
      <c r="FE460" s="13"/>
      <c r="FF460" s="13"/>
      <c r="FG460" s="13"/>
      <c r="FH460" s="13"/>
      <c r="FI460" s="13"/>
      <c r="FJ460" s="13"/>
      <c r="FK460" s="13"/>
      <c r="FL460" s="13"/>
      <c r="FM460" s="13"/>
      <c r="FN460" s="13"/>
      <c r="FO460" s="13"/>
      <c r="FP460" s="13"/>
      <c r="FQ460" s="13"/>
      <c r="FR460" s="13"/>
      <c r="FS460" s="13"/>
      <c r="FT460" s="13"/>
      <c r="FU460" s="13"/>
      <c r="FV460" s="13"/>
      <c r="FW460" s="13"/>
      <c r="FX460" s="13"/>
      <c r="FY460" s="13"/>
      <c r="FZ460" s="13"/>
      <c r="GA460" s="13"/>
      <c r="GB460" s="13"/>
      <c r="GC460" s="13"/>
      <c r="GD460" s="13"/>
      <c r="GE460" s="13"/>
      <c r="GF460" s="13"/>
      <c r="GG460" s="13"/>
      <c r="GH460" s="13"/>
      <c r="GI460" s="13"/>
      <c r="GJ460" s="13"/>
      <c r="GK460" s="13"/>
      <c r="GL460" s="13"/>
      <c r="GM460" s="13"/>
      <c r="GN460" s="13"/>
      <c r="GO460" s="13"/>
      <c r="GP460" s="13"/>
      <c r="GQ460" s="13"/>
      <c r="GR460" s="13"/>
      <c r="GS460" s="13"/>
      <c r="GT460" s="13"/>
      <c r="GU460" s="13"/>
      <c r="GV460" s="13"/>
    </row>
    <row r="461" spans="1:204" x14ac:dyDescent="0.2">
      <c r="A461" s="117"/>
      <c r="B461" s="13"/>
      <c r="C461" s="13"/>
      <c r="D461" s="13"/>
      <c r="E461" s="13"/>
      <c r="F461" s="13"/>
      <c r="I461" s="171"/>
      <c r="J461" s="154"/>
      <c r="K461" s="13"/>
      <c r="L461" s="13"/>
      <c r="M461" s="13"/>
      <c r="N461" s="13"/>
      <c r="O461" s="13"/>
      <c r="P461" s="13"/>
      <c r="Q461" s="13"/>
      <c r="R461" s="13"/>
      <c r="S461" s="28"/>
      <c r="T461" s="13"/>
      <c r="W461" s="13"/>
      <c r="X461" s="13"/>
      <c r="Y461" s="13"/>
      <c r="Z461" s="13"/>
      <c r="AA461" s="13"/>
      <c r="AB461" s="13"/>
      <c r="AC461" s="13"/>
      <c r="AD461" s="13"/>
      <c r="AE461" s="13"/>
      <c r="AF461" s="13"/>
      <c r="AG461" s="13"/>
      <c r="AH461" s="13"/>
      <c r="AI461" s="13"/>
      <c r="AJ461" s="13"/>
      <c r="AK461" s="13"/>
      <c r="AL461" s="13"/>
      <c r="AM461" s="13"/>
      <c r="AN461" s="13"/>
      <c r="AO461" s="13"/>
      <c r="AP461" s="13"/>
      <c r="AQ461" s="13"/>
      <c r="AR461" s="13"/>
      <c r="AS461" s="13"/>
      <c r="AT461" s="13"/>
      <c r="AU461" s="13"/>
      <c r="AV461" s="13"/>
      <c r="AW461" s="13"/>
      <c r="AX461" s="13"/>
      <c r="AY461" s="13"/>
      <c r="AZ461" s="13"/>
      <c r="BA461" s="13"/>
      <c r="BB461" s="13"/>
      <c r="BC461" s="13"/>
      <c r="BD461" s="13"/>
      <c r="BE461" s="13"/>
      <c r="BF461" s="13"/>
      <c r="BG461" s="13"/>
      <c r="BH461" s="13"/>
      <c r="BI461" s="13"/>
      <c r="BJ461" s="13"/>
      <c r="BK461" s="13"/>
      <c r="BL461" s="13"/>
      <c r="BM461" s="13"/>
      <c r="BN461" s="13"/>
      <c r="BO461" s="13"/>
      <c r="BP461" s="13"/>
      <c r="BQ461" s="13"/>
      <c r="BR461" s="13"/>
      <c r="BS461" s="13"/>
      <c r="BT461" s="13"/>
      <c r="BU461" s="13"/>
      <c r="BV461" s="13"/>
      <c r="BW461" s="13"/>
      <c r="BX461" s="13"/>
      <c r="BY461" s="13"/>
      <c r="BZ461" s="13"/>
      <c r="CA461" s="13"/>
      <c r="CB461" s="13"/>
      <c r="CC461" s="13"/>
      <c r="CD461" s="13"/>
      <c r="CE461" s="13"/>
      <c r="CF461" s="13"/>
      <c r="CG461" s="13"/>
      <c r="CH461" s="13"/>
      <c r="CI461" s="13"/>
      <c r="CJ461" s="13"/>
      <c r="CK461" s="13"/>
      <c r="CL461" s="13"/>
      <c r="CM461" s="13"/>
      <c r="CN461" s="13"/>
      <c r="CO461" s="13"/>
      <c r="CP461" s="13"/>
      <c r="CQ461" s="13"/>
      <c r="CR461" s="13"/>
      <c r="CS461" s="13"/>
      <c r="CT461" s="13"/>
      <c r="CU461" s="13"/>
      <c r="CV461" s="13"/>
      <c r="CW461" s="13"/>
      <c r="CX461" s="13"/>
      <c r="CY461" s="13"/>
      <c r="CZ461" s="13"/>
      <c r="DA461" s="13"/>
      <c r="DB461" s="13"/>
      <c r="DC461" s="13"/>
      <c r="DD461" s="13"/>
      <c r="DE461" s="13"/>
      <c r="DF461" s="13"/>
      <c r="DG461" s="13"/>
      <c r="DH461" s="13"/>
      <c r="DI461" s="13"/>
      <c r="DJ461" s="13"/>
      <c r="DK461" s="13"/>
      <c r="DL461" s="13"/>
      <c r="DM461" s="13"/>
      <c r="DN461" s="13"/>
      <c r="DO461" s="13"/>
      <c r="DP461" s="13"/>
      <c r="DQ461" s="13"/>
      <c r="DR461" s="13"/>
      <c r="DS461" s="13"/>
      <c r="DT461" s="13"/>
      <c r="DU461" s="13"/>
      <c r="DV461" s="13"/>
      <c r="DW461" s="13"/>
      <c r="DX461" s="13"/>
      <c r="DY461" s="13"/>
      <c r="DZ461" s="13"/>
      <c r="EA461" s="13"/>
      <c r="EB461" s="13"/>
      <c r="EC461" s="13"/>
      <c r="ED461" s="13"/>
      <c r="EE461" s="13"/>
      <c r="EF461" s="13"/>
      <c r="EG461" s="13"/>
      <c r="EH461" s="13"/>
      <c r="EI461" s="13"/>
      <c r="EJ461" s="13"/>
      <c r="EK461" s="13"/>
      <c r="EL461" s="13"/>
      <c r="EM461" s="13"/>
      <c r="EN461" s="13"/>
      <c r="EO461" s="13"/>
      <c r="EP461" s="13"/>
      <c r="EQ461" s="13"/>
      <c r="ER461" s="13"/>
      <c r="ES461" s="13"/>
      <c r="ET461" s="13"/>
      <c r="EU461" s="13"/>
      <c r="EV461" s="13"/>
      <c r="EW461" s="13"/>
      <c r="EX461" s="13"/>
      <c r="EY461" s="13"/>
      <c r="EZ461" s="13"/>
      <c r="FA461" s="13"/>
      <c r="FB461" s="13"/>
      <c r="FC461" s="13"/>
      <c r="FD461" s="13"/>
      <c r="FE461" s="13"/>
      <c r="FF461" s="13"/>
      <c r="FG461" s="13"/>
      <c r="FH461" s="13"/>
      <c r="FI461" s="13"/>
      <c r="FJ461" s="13"/>
      <c r="FK461" s="13"/>
      <c r="FL461" s="13"/>
      <c r="FM461" s="13"/>
      <c r="FN461" s="13"/>
      <c r="FO461" s="13"/>
      <c r="FP461" s="13"/>
      <c r="FQ461" s="13"/>
      <c r="FR461" s="13"/>
      <c r="FS461" s="13"/>
      <c r="FT461" s="13"/>
      <c r="FU461" s="13"/>
      <c r="FV461" s="13"/>
      <c r="FW461" s="13"/>
      <c r="FX461" s="13"/>
      <c r="FY461" s="13"/>
      <c r="FZ461" s="13"/>
      <c r="GA461" s="13"/>
      <c r="GB461" s="13"/>
      <c r="GC461" s="13"/>
      <c r="GD461" s="13"/>
      <c r="GE461" s="13"/>
      <c r="GF461" s="13"/>
      <c r="GG461" s="13"/>
      <c r="GH461" s="13"/>
      <c r="GI461" s="13"/>
      <c r="GJ461" s="13"/>
      <c r="GK461" s="13"/>
      <c r="GL461" s="13"/>
      <c r="GM461" s="13"/>
      <c r="GN461" s="13"/>
      <c r="GO461" s="13"/>
      <c r="GP461" s="13"/>
      <c r="GQ461" s="13"/>
      <c r="GR461" s="13"/>
      <c r="GS461" s="13"/>
      <c r="GT461" s="13"/>
      <c r="GU461" s="13"/>
      <c r="GV461" s="13"/>
    </row>
    <row r="462" spans="1:204" x14ac:dyDescent="0.2">
      <c r="A462" s="117"/>
      <c r="B462" s="13"/>
      <c r="C462" s="13"/>
      <c r="D462" s="13"/>
      <c r="E462" s="13"/>
      <c r="F462" s="13"/>
      <c r="I462" s="171"/>
      <c r="J462" s="154"/>
      <c r="K462" s="13"/>
      <c r="L462" s="13"/>
      <c r="M462" s="13"/>
      <c r="N462" s="13"/>
      <c r="O462" s="13"/>
      <c r="P462" s="13"/>
      <c r="Q462" s="13"/>
      <c r="R462" s="13"/>
      <c r="S462" s="28"/>
      <c r="T462" s="13"/>
      <c r="W462" s="13"/>
      <c r="X462" s="13"/>
      <c r="Y462" s="13"/>
      <c r="Z462" s="13"/>
      <c r="AA462" s="13"/>
      <c r="AB462" s="13"/>
      <c r="AC462" s="13"/>
      <c r="AD462" s="13"/>
      <c r="AE462" s="13"/>
      <c r="AF462" s="13"/>
      <c r="AG462" s="13"/>
      <c r="AH462" s="13"/>
      <c r="AI462" s="13"/>
      <c r="AJ462" s="13"/>
      <c r="AK462" s="13"/>
      <c r="AL462" s="13"/>
      <c r="AM462" s="13"/>
      <c r="AN462" s="13"/>
      <c r="AO462" s="13"/>
      <c r="AP462" s="13"/>
      <c r="AQ462" s="13"/>
      <c r="AR462" s="13"/>
      <c r="AS462" s="13"/>
      <c r="AT462" s="13"/>
      <c r="AU462" s="13"/>
      <c r="AV462" s="13"/>
      <c r="AW462" s="13"/>
      <c r="AX462" s="13"/>
      <c r="AY462" s="13"/>
      <c r="AZ462" s="13"/>
      <c r="BA462" s="13"/>
      <c r="BB462" s="13"/>
      <c r="BC462" s="13"/>
      <c r="BD462" s="13"/>
      <c r="BE462" s="13"/>
      <c r="BF462" s="13"/>
      <c r="BG462" s="13"/>
      <c r="BH462" s="13"/>
      <c r="BI462" s="13"/>
      <c r="BJ462" s="13"/>
      <c r="BK462" s="13"/>
      <c r="BL462" s="13"/>
      <c r="BM462" s="13"/>
      <c r="BN462" s="13"/>
      <c r="BO462" s="13"/>
      <c r="BP462" s="13"/>
      <c r="BQ462" s="13"/>
      <c r="BR462" s="13"/>
      <c r="BS462" s="13"/>
      <c r="BT462" s="13"/>
      <c r="BU462" s="13"/>
      <c r="BV462" s="13"/>
      <c r="BW462" s="13"/>
      <c r="BX462" s="13"/>
      <c r="BY462" s="13"/>
      <c r="BZ462" s="13"/>
      <c r="CA462" s="13"/>
      <c r="CB462" s="13"/>
      <c r="CC462" s="13"/>
      <c r="CD462" s="13"/>
      <c r="CE462" s="13"/>
      <c r="CF462" s="13"/>
      <c r="CG462" s="13"/>
      <c r="CH462" s="13"/>
      <c r="CI462" s="13"/>
      <c r="CJ462" s="13"/>
      <c r="CK462" s="13"/>
      <c r="CL462" s="13"/>
      <c r="CM462" s="13"/>
      <c r="CN462" s="13"/>
      <c r="CO462" s="13"/>
      <c r="CP462" s="13"/>
      <c r="CQ462" s="13"/>
      <c r="CR462" s="13"/>
      <c r="CS462" s="13"/>
      <c r="CT462" s="13"/>
      <c r="CU462" s="13"/>
      <c r="CV462" s="13"/>
      <c r="CW462" s="13"/>
      <c r="CX462" s="13"/>
      <c r="CY462" s="13"/>
      <c r="CZ462" s="13"/>
      <c r="DA462" s="13"/>
      <c r="DB462" s="13"/>
      <c r="DC462" s="13"/>
      <c r="DD462" s="13"/>
      <c r="DE462" s="13"/>
      <c r="DF462" s="13"/>
      <c r="DG462" s="13"/>
      <c r="DH462" s="13"/>
      <c r="DI462" s="13"/>
      <c r="DJ462" s="13"/>
      <c r="DK462" s="13"/>
      <c r="DL462" s="13"/>
      <c r="DM462" s="13"/>
      <c r="DN462" s="13"/>
      <c r="DO462" s="13"/>
      <c r="DP462" s="13"/>
      <c r="DQ462" s="13"/>
      <c r="DR462" s="13"/>
      <c r="DS462" s="13"/>
      <c r="DT462" s="13"/>
      <c r="DU462" s="13"/>
      <c r="DV462" s="13"/>
      <c r="DW462" s="13"/>
      <c r="DX462" s="13"/>
      <c r="DY462" s="13"/>
      <c r="DZ462" s="13"/>
      <c r="EA462" s="13"/>
      <c r="EB462" s="13"/>
      <c r="EC462" s="13"/>
      <c r="ED462" s="13"/>
      <c r="EE462" s="13"/>
      <c r="EF462" s="13"/>
      <c r="EG462" s="13"/>
      <c r="EH462" s="13"/>
      <c r="EI462" s="13"/>
      <c r="EJ462" s="13"/>
      <c r="EK462" s="13"/>
      <c r="EL462" s="13"/>
      <c r="EM462" s="13"/>
      <c r="EN462" s="13"/>
      <c r="EO462" s="13"/>
      <c r="EP462" s="13"/>
      <c r="EQ462" s="13"/>
      <c r="ER462" s="13"/>
      <c r="ES462" s="13"/>
      <c r="ET462" s="13"/>
      <c r="EU462" s="13"/>
      <c r="EV462" s="13"/>
      <c r="EW462" s="13"/>
      <c r="EX462" s="13"/>
      <c r="EY462" s="13"/>
      <c r="EZ462" s="13"/>
      <c r="FA462" s="13"/>
      <c r="FB462" s="13"/>
      <c r="FC462" s="13"/>
      <c r="FD462" s="13"/>
      <c r="FE462" s="13"/>
      <c r="FF462" s="13"/>
      <c r="FG462" s="13"/>
      <c r="FH462" s="13"/>
      <c r="FI462" s="13"/>
      <c r="FJ462" s="13"/>
      <c r="FK462" s="13"/>
      <c r="FL462" s="13"/>
      <c r="FM462" s="13"/>
      <c r="FN462" s="13"/>
      <c r="FO462" s="13"/>
      <c r="FP462" s="13"/>
      <c r="FQ462" s="13"/>
      <c r="FR462" s="13"/>
      <c r="FS462" s="13"/>
      <c r="FT462" s="13"/>
      <c r="FU462" s="13"/>
      <c r="FV462" s="13"/>
      <c r="FW462" s="13"/>
      <c r="FX462" s="13"/>
      <c r="FY462" s="13"/>
      <c r="FZ462" s="13"/>
      <c r="GA462" s="13"/>
      <c r="GB462" s="13"/>
      <c r="GC462" s="13"/>
      <c r="GD462" s="13"/>
      <c r="GE462" s="13"/>
      <c r="GF462" s="13"/>
      <c r="GG462" s="13"/>
      <c r="GH462" s="13"/>
      <c r="GI462" s="13"/>
      <c r="GJ462" s="13"/>
      <c r="GK462" s="13"/>
      <c r="GL462" s="13"/>
      <c r="GM462" s="13"/>
      <c r="GN462" s="13"/>
      <c r="GO462" s="13"/>
      <c r="GP462" s="13"/>
      <c r="GQ462" s="13"/>
      <c r="GR462" s="13"/>
      <c r="GS462" s="13"/>
      <c r="GT462" s="13"/>
      <c r="GU462" s="13"/>
      <c r="GV462" s="13"/>
    </row>
    <row r="463" spans="1:204" x14ac:dyDescent="0.2">
      <c r="A463" s="117"/>
      <c r="B463" s="13"/>
      <c r="C463" s="13"/>
      <c r="D463" s="13"/>
      <c r="E463" s="13"/>
      <c r="F463" s="13"/>
      <c r="I463" s="171"/>
      <c r="J463" s="154"/>
      <c r="K463" s="13"/>
      <c r="L463" s="13"/>
      <c r="M463" s="13"/>
      <c r="N463" s="13"/>
      <c r="O463" s="13"/>
      <c r="P463" s="13"/>
      <c r="Q463" s="13"/>
      <c r="R463" s="13"/>
      <c r="S463" s="28"/>
      <c r="T463" s="13"/>
      <c r="W463" s="13"/>
      <c r="X463" s="13"/>
      <c r="Y463" s="13"/>
      <c r="Z463" s="13"/>
      <c r="AA463" s="13"/>
      <c r="AB463" s="13"/>
      <c r="AC463" s="13"/>
      <c r="AD463" s="13"/>
      <c r="AE463" s="13"/>
      <c r="AF463" s="13"/>
      <c r="AG463" s="13"/>
      <c r="AH463" s="13"/>
      <c r="AI463" s="13"/>
      <c r="AJ463" s="13"/>
      <c r="AK463" s="13"/>
      <c r="AL463" s="13"/>
      <c r="AM463" s="13"/>
      <c r="AN463" s="13"/>
      <c r="AO463" s="13"/>
      <c r="AP463" s="13"/>
      <c r="AQ463" s="13"/>
      <c r="AR463" s="13"/>
      <c r="AS463" s="13"/>
      <c r="AT463" s="13"/>
      <c r="AU463" s="13"/>
      <c r="AV463" s="13"/>
      <c r="AW463" s="13"/>
      <c r="AX463" s="13"/>
      <c r="AY463" s="13"/>
      <c r="AZ463" s="13"/>
      <c r="BA463" s="13"/>
      <c r="BB463" s="13"/>
      <c r="BC463" s="13"/>
      <c r="BD463" s="13"/>
      <c r="BE463" s="13"/>
      <c r="BF463" s="13"/>
      <c r="BG463" s="13"/>
      <c r="BH463" s="13"/>
      <c r="BI463" s="13"/>
      <c r="BJ463" s="13"/>
      <c r="BK463" s="13"/>
      <c r="BL463" s="13"/>
      <c r="BM463" s="13"/>
      <c r="BN463" s="13"/>
      <c r="BO463" s="13"/>
      <c r="BP463" s="13"/>
      <c r="BQ463" s="13"/>
      <c r="BR463" s="13"/>
      <c r="BS463" s="13"/>
      <c r="BT463" s="13"/>
      <c r="BU463" s="13"/>
      <c r="BV463" s="13"/>
      <c r="BW463" s="13"/>
      <c r="BX463" s="13"/>
      <c r="BY463" s="13"/>
      <c r="BZ463" s="13"/>
      <c r="CA463" s="13"/>
      <c r="CB463" s="13"/>
      <c r="CC463" s="13"/>
      <c r="CD463" s="13"/>
      <c r="CE463" s="13"/>
      <c r="CF463" s="13"/>
      <c r="CG463" s="13"/>
      <c r="CH463" s="13"/>
      <c r="CI463" s="13"/>
      <c r="CJ463" s="13"/>
      <c r="CK463" s="13"/>
      <c r="CL463" s="13"/>
      <c r="CM463" s="13"/>
      <c r="CN463" s="13"/>
      <c r="CO463" s="13"/>
      <c r="CP463" s="13"/>
      <c r="CQ463" s="13"/>
      <c r="CR463" s="13"/>
      <c r="CS463" s="13"/>
      <c r="CT463" s="13"/>
      <c r="CU463" s="13"/>
      <c r="CV463" s="13"/>
      <c r="CW463" s="13"/>
      <c r="CX463" s="13"/>
      <c r="CY463" s="13"/>
      <c r="CZ463" s="13"/>
      <c r="DA463" s="13"/>
      <c r="DB463" s="13"/>
      <c r="DC463" s="13"/>
      <c r="DD463" s="13"/>
      <c r="DE463" s="13"/>
      <c r="DF463" s="13"/>
      <c r="DG463" s="13"/>
      <c r="DH463" s="13"/>
      <c r="DI463" s="13"/>
      <c r="DJ463" s="13"/>
      <c r="DK463" s="13"/>
      <c r="DL463" s="13"/>
      <c r="DM463" s="13"/>
      <c r="DN463" s="13"/>
      <c r="DO463" s="13"/>
      <c r="DP463" s="13"/>
      <c r="DQ463" s="13"/>
      <c r="DR463" s="13"/>
      <c r="DS463" s="13"/>
      <c r="DT463" s="13"/>
      <c r="DU463" s="13"/>
      <c r="DV463" s="13"/>
      <c r="DW463" s="13"/>
      <c r="DX463" s="13"/>
      <c r="DY463" s="13"/>
      <c r="DZ463" s="13"/>
      <c r="EA463" s="13"/>
      <c r="EB463" s="13"/>
      <c r="EC463" s="13"/>
      <c r="ED463" s="13"/>
      <c r="EE463" s="13"/>
      <c r="EF463" s="13"/>
      <c r="EG463" s="13"/>
      <c r="EH463" s="13"/>
      <c r="EI463" s="13"/>
      <c r="EJ463" s="13"/>
      <c r="EK463" s="13"/>
      <c r="EL463" s="13"/>
      <c r="EM463" s="13"/>
      <c r="EN463" s="13"/>
      <c r="EO463" s="13"/>
      <c r="EP463" s="13"/>
      <c r="EQ463" s="13"/>
      <c r="ER463" s="13"/>
      <c r="ES463" s="13"/>
      <c r="ET463" s="13"/>
      <c r="EU463" s="13"/>
      <c r="EV463" s="13"/>
      <c r="EW463" s="13"/>
      <c r="EX463" s="13"/>
      <c r="EY463" s="13"/>
      <c r="EZ463" s="13"/>
      <c r="FA463" s="13"/>
      <c r="FB463" s="13"/>
      <c r="FC463" s="13"/>
      <c r="FD463" s="13"/>
      <c r="FE463" s="13"/>
      <c r="FF463" s="13"/>
      <c r="FG463" s="13"/>
      <c r="FH463" s="13"/>
      <c r="FI463" s="13"/>
      <c r="FJ463" s="13"/>
      <c r="FK463" s="13"/>
      <c r="FL463" s="13"/>
      <c r="FM463" s="13"/>
      <c r="FN463" s="13"/>
      <c r="FO463" s="13"/>
      <c r="FP463" s="13"/>
      <c r="FQ463" s="13"/>
      <c r="FR463" s="13"/>
      <c r="FS463" s="13"/>
      <c r="FT463" s="13"/>
      <c r="FU463" s="13"/>
      <c r="FV463" s="13"/>
      <c r="FW463" s="13"/>
      <c r="FX463" s="13"/>
      <c r="FY463" s="13"/>
      <c r="FZ463" s="13"/>
      <c r="GA463" s="13"/>
      <c r="GB463" s="13"/>
      <c r="GC463" s="13"/>
      <c r="GD463" s="13"/>
      <c r="GE463" s="13"/>
      <c r="GF463" s="13"/>
      <c r="GG463" s="13"/>
      <c r="GH463" s="13"/>
      <c r="GI463" s="13"/>
      <c r="GJ463" s="13"/>
      <c r="GK463" s="13"/>
      <c r="GL463" s="13"/>
      <c r="GM463" s="13"/>
      <c r="GN463" s="13"/>
      <c r="GO463" s="13"/>
      <c r="GP463" s="13"/>
      <c r="GQ463" s="13"/>
      <c r="GR463" s="13"/>
      <c r="GS463" s="13"/>
      <c r="GT463" s="13"/>
      <c r="GU463" s="13"/>
      <c r="GV463" s="13"/>
    </row>
    <row r="464" spans="1:204" x14ac:dyDescent="0.2">
      <c r="A464" s="117"/>
      <c r="B464" s="13"/>
      <c r="C464" s="13"/>
      <c r="D464" s="13"/>
      <c r="E464" s="13"/>
      <c r="F464" s="13"/>
      <c r="I464" s="171"/>
      <c r="J464" s="154"/>
      <c r="K464" s="13"/>
      <c r="L464" s="13"/>
      <c r="M464" s="13"/>
      <c r="N464" s="13"/>
      <c r="O464" s="13"/>
      <c r="P464" s="13"/>
      <c r="Q464" s="13"/>
      <c r="R464" s="13"/>
      <c r="S464" s="28"/>
      <c r="T464" s="13"/>
      <c r="W464" s="13"/>
      <c r="X464" s="13"/>
      <c r="Y464" s="13"/>
      <c r="Z464" s="13"/>
      <c r="AA464" s="13"/>
      <c r="AB464" s="13"/>
      <c r="AC464" s="13"/>
      <c r="AD464" s="13"/>
      <c r="AE464" s="13"/>
      <c r="AF464" s="13"/>
      <c r="AG464" s="13"/>
      <c r="AH464" s="13"/>
      <c r="AI464" s="13"/>
      <c r="AJ464" s="13"/>
      <c r="AK464" s="13"/>
      <c r="AL464" s="13"/>
      <c r="AM464" s="13"/>
      <c r="AN464" s="13"/>
      <c r="AO464" s="13"/>
      <c r="AP464" s="13"/>
      <c r="AQ464" s="13"/>
      <c r="AR464" s="13"/>
      <c r="AS464" s="13"/>
      <c r="AT464" s="13"/>
      <c r="AU464" s="13"/>
      <c r="AV464" s="13"/>
      <c r="AW464" s="13"/>
      <c r="AX464" s="13"/>
      <c r="AY464" s="13"/>
      <c r="AZ464" s="13"/>
      <c r="BA464" s="13"/>
      <c r="BB464" s="13"/>
      <c r="BC464" s="13"/>
      <c r="BD464" s="13"/>
      <c r="BE464" s="13"/>
      <c r="BF464" s="13"/>
      <c r="BG464" s="13"/>
      <c r="BH464" s="13"/>
      <c r="BI464" s="13"/>
      <c r="BJ464" s="13"/>
      <c r="BK464" s="13"/>
      <c r="BL464" s="13"/>
      <c r="BM464" s="13"/>
      <c r="BN464" s="13"/>
      <c r="BO464" s="13"/>
      <c r="BP464" s="13"/>
      <c r="BQ464" s="13"/>
      <c r="BR464" s="13"/>
      <c r="BS464" s="13"/>
      <c r="BT464" s="13"/>
      <c r="BU464" s="13"/>
      <c r="BV464" s="13"/>
      <c r="BW464" s="13"/>
      <c r="BX464" s="13"/>
      <c r="BY464" s="13"/>
      <c r="BZ464" s="13"/>
      <c r="CA464" s="13"/>
      <c r="CB464" s="13"/>
      <c r="CC464" s="13"/>
      <c r="CD464" s="13"/>
      <c r="CE464" s="13"/>
      <c r="CF464" s="13"/>
      <c r="CG464" s="13"/>
      <c r="CH464" s="13"/>
      <c r="CI464" s="13"/>
      <c r="CJ464" s="13"/>
      <c r="CK464" s="13"/>
      <c r="CL464" s="13"/>
      <c r="CM464" s="13"/>
      <c r="CN464" s="13"/>
      <c r="CO464" s="13"/>
      <c r="CP464" s="13"/>
      <c r="CQ464" s="13"/>
      <c r="CR464" s="13"/>
      <c r="CS464" s="13"/>
      <c r="CT464" s="13"/>
      <c r="CU464" s="13"/>
      <c r="CV464" s="13"/>
      <c r="CW464" s="13"/>
      <c r="CX464" s="13"/>
      <c r="CY464" s="13"/>
      <c r="CZ464" s="13"/>
      <c r="DA464" s="13"/>
      <c r="DB464" s="13"/>
      <c r="DC464" s="13"/>
      <c r="DD464" s="13"/>
      <c r="DE464" s="13"/>
      <c r="DF464" s="13"/>
      <c r="DG464" s="13"/>
      <c r="DH464" s="13"/>
      <c r="DI464" s="13"/>
      <c r="DJ464" s="13"/>
      <c r="DK464" s="13"/>
      <c r="DL464" s="13"/>
      <c r="DM464" s="13"/>
      <c r="DN464" s="13"/>
      <c r="DO464" s="13"/>
      <c r="DP464" s="13"/>
      <c r="DQ464" s="13"/>
      <c r="DR464" s="13"/>
      <c r="DS464" s="13"/>
      <c r="DT464" s="13"/>
      <c r="DU464" s="13"/>
      <c r="DV464" s="13"/>
      <c r="DW464" s="13"/>
      <c r="DX464" s="13"/>
      <c r="DY464" s="13"/>
      <c r="DZ464" s="13"/>
      <c r="EA464" s="13"/>
      <c r="EB464" s="13"/>
      <c r="EC464" s="13"/>
      <c r="ED464" s="13"/>
      <c r="EE464" s="13"/>
      <c r="EF464" s="13"/>
      <c r="EG464" s="13"/>
      <c r="EH464" s="13"/>
      <c r="EI464" s="13"/>
      <c r="EJ464" s="13"/>
      <c r="EK464" s="13"/>
      <c r="EL464" s="13"/>
      <c r="EM464" s="13"/>
      <c r="EN464" s="13"/>
      <c r="EO464" s="13"/>
      <c r="EP464" s="13"/>
      <c r="EQ464" s="13"/>
      <c r="ER464" s="13"/>
      <c r="ES464" s="13"/>
      <c r="ET464" s="13"/>
      <c r="EU464" s="13"/>
      <c r="EV464" s="13"/>
      <c r="EW464" s="13"/>
      <c r="EX464" s="13"/>
      <c r="EY464" s="13"/>
      <c r="EZ464" s="13"/>
      <c r="FA464" s="13"/>
      <c r="FB464" s="13"/>
      <c r="FC464" s="13"/>
      <c r="FD464" s="13"/>
      <c r="FE464" s="13"/>
      <c r="FF464" s="13"/>
      <c r="FG464" s="13"/>
      <c r="FH464" s="13"/>
      <c r="FI464" s="13"/>
      <c r="FJ464" s="13"/>
      <c r="FK464" s="13"/>
      <c r="FL464" s="13"/>
      <c r="FM464" s="13"/>
      <c r="FN464" s="13"/>
      <c r="FO464" s="13"/>
      <c r="FP464" s="13"/>
      <c r="FQ464" s="13"/>
      <c r="FR464" s="13"/>
      <c r="FS464" s="13"/>
      <c r="FT464" s="13"/>
      <c r="FU464" s="13"/>
      <c r="FV464" s="13"/>
      <c r="FW464" s="13"/>
      <c r="FX464" s="13"/>
      <c r="FY464" s="13"/>
      <c r="FZ464" s="13"/>
      <c r="GA464" s="13"/>
      <c r="GB464" s="13"/>
      <c r="GC464" s="13"/>
      <c r="GD464" s="13"/>
      <c r="GE464" s="13"/>
      <c r="GF464" s="13"/>
      <c r="GG464" s="13"/>
      <c r="GH464" s="13"/>
      <c r="GI464" s="13"/>
      <c r="GJ464" s="13"/>
      <c r="GK464" s="13"/>
      <c r="GL464" s="13"/>
      <c r="GM464" s="13"/>
      <c r="GN464" s="13"/>
      <c r="GO464" s="13"/>
      <c r="GP464" s="13"/>
      <c r="GQ464" s="13"/>
      <c r="GR464" s="13"/>
      <c r="GS464" s="13"/>
      <c r="GT464" s="13"/>
      <c r="GU464" s="13"/>
      <c r="GV464" s="13"/>
    </row>
    <row r="465" spans="1:204" x14ac:dyDescent="0.2">
      <c r="A465" s="117"/>
      <c r="B465" s="13"/>
      <c r="C465" s="13"/>
      <c r="D465" s="13"/>
      <c r="E465" s="13"/>
      <c r="F465" s="13"/>
      <c r="I465" s="171"/>
      <c r="J465" s="154"/>
      <c r="K465" s="13"/>
      <c r="L465" s="13"/>
      <c r="M465" s="13"/>
      <c r="N465" s="13"/>
      <c r="O465" s="13"/>
      <c r="P465" s="13"/>
      <c r="Q465" s="13"/>
      <c r="R465" s="13"/>
      <c r="S465" s="28"/>
      <c r="T465" s="13"/>
      <c r="W465" s="13"/>
      <c r="X465" s="13"/>
      <c r="Y465" s="13"/>
      <c r="Z465" s="13"/>
      <c r="AA465" s="13"/>
      <c r="AB465" s="13"/>
      <c r="AC465" s="13"/>
      <c r="AD465" s="13"/>
      <c r="AE465" s="13"/>
      <c r="AF465" s="13"/>
      <c r="AG465" s="13"/>
      <c r="AH465" s="13"/>
      <c r="AI465" s="13"/>
      <c r="AJ465" s="13"/>
      <c r="AK465" s="13"/>
      <c r="AL465" s="13"/>
      <c r="AM465" s="13"/>
      <c r="AN465" s="13"/>
      <c r="AO465" s="13"/>
      <c r="AP465" s="13"/>
      <c r="AQ465" s="13"/>
      <c r="AR465" s="13"/>
      <c r="AS465" s="13"/>
      <c r="AT465" s="13"/>
      <c r="AU465" s="13"/>
      <c r="AV465" s="13"/>
      <c r="AW465" s="13"/>
      <c r="AX465" s="13"/>
      <c r="AY465" s="13"/>
      <c r="AZ465" s="13"/>
      <c r="BA465" s="13"/>
      <c r="BB465" s="13"/>
      <c r="BC465" s="13"/>
      <c r="BD465" s="13"/>
      <c r="BE465" s="13"/>
      <c r="BF465" s="13"/>
      <c r="BG465" s="13"/>
      <c r="BH465" s="13"/>
      <c r="BI465" s="13"/>
      <c r="BJ465" s="13"/>
      <c r="BK465" s="13"/>
      <c r="BL465" s="13"/>
      <c r="BM465" s="13"/>
      <c r="BN465" s="13"/>
      <c r="BO465" s="13"/>
      <c r="BP465" s="13"/>
      <c r="BQ465" s="13"/>
      <c r="BR465" s="13"/>
      <c r="BS465" s="13"/>
      <c r="BT465" s="13"/>
      <c r="BU465" s="13"/>
      <c r="BV465" s="13"/>
      <c r="BW465" s="13"/>
      <c r="BX465" s="13"/>
      <c r="BY465" s="13"/>
      <c r="BZ465" s="13"/>
      <c r="CA465" s="13"/>
      <c r="CB465" s="13"/>
      <c r="CC465" s="13"/>
      <c r="CD465" s="13"/>
      <c r="CE465" s="13"/>
      <c r="CF465" s="13"/>
      <c r="CG465" s="13"/>
      <c r="CH465" s="13"/>
      <c r="CI465" s="13"/>
      <c r="CJ465" s="13"/>
      <c r="CK465" s="13"/>
      <c r="CL465" s="13"/>
      <c r="CM465" s="13"/>
      <c r="CN465" s="13"/>
      <c r="CO465" s="13"/>
      <c r="CP465" s="13"/>
      <c r="CQ465" s="13"/>
      <c r="CR465" s="13"/>
      <c r="CS465" s="13"/>
      <c r="CT465" s="13"/>
      <c r="CU465" s="13"/>
      <c r="CV465" s="13"/>
      <c r="CW465" s="13"/>
      <c r="CX465" s="13"/>
      <c r="CY465" s="13"/>
      <c r="CZ465" s="13"/>
      <c r="DA465" s="13"/>
      <c r="DB465" s="13"/>
      <c r="DC465" s="13"/>
      <c r="DD465" s="13"/>
      <c r="DE465" s="13"/>
      <c r="DF465" s="13"/>
      <c r="DG465" s="13"/>
      <c r="DH465" s="13"/>
      <c r="DI465" s="13"/>
      <c r="DJ465" s="13"/>
      <c r="DK465" s="13"/>
      <c r="DL465" s="13"/>
      <c r="DM465" s="13"/>
      <c r="DN465" s="13"/>
      <c r="DO465" s="13"/>
      <c r="DP465" s="13"/>
      <c r="DQ465" s="13"/>
      <c r="DR465" s="13"/>
      <c r="DS465" s="13"/>
      <c r="DT465" s="13"/>
      <c r="DU465" s="13"/>
      <c r="DV465" s="13"/>
      <c r="DW465" s="13"/>
      <c r="DX465" s="13"/>
      <c r="DY465" s="13"/>
      <c r="DZ465" s="13"/>
      <c r="EA465" s="13"/>
      <c r="EB465" s="13"/>
      <c r="EC465" s="13"/>
      <c r="ED465" s="13"/>
      <c r="EE465" s="13"/>
      <c r="EF465" s="13"/>
      <c r="EG465" s="13"/>
      <c r="EH465" s="13"/>
      <c r="EI465" s="13"/>
      <c r="EJ465" s="13"/>
      <c r="EK465" s="13"/>
      <c r="EL465" s="13"/>
      <c r="EM465" s="13"/>
      <c r="EN465" s="13"/>
      <c r="EO465" s="13"/>
      <c r="EP465" s="13"/>
      <c r="EQ465" s="13"/>
      <c r="ER465" s="13"/>
      <c r="ES465" s="13"/>
      <c r="ET465" s="13"/>
      <c r="EU465" s="13"/>
      <c r="EV465" s="13"/>
      <c r="EW465" s="13"/>
      <c r="EX465" s="13"/>
      <c r="EY465" s="13"/>
      <c r="EZ465" s="13"/>
      <c r="FA465" s="13"/>
      <c r="FB465" s="13"/>
      <c r="FC465" s="13"/>
      <c r="FD465" s="13"/>
      <c r="FE465" s="13"/>
      <c r="FF465" s="13"/>
      <c r="FG465" s="13"/>
      <c r="FH465" s="13"/>
      <c r="FI465" s="13"/>
      <c r="FJ465" s="13"/>
      <c r="FK465" s="13"/>
      <c r="FL465" s="13"/>
      <c r="FM465" s="13"/>
      <c r="FN465" s="13"/>
      <c r="FO465" s="13"/>
      <c r="FP465" s="13"/>
      <c r="FQ465" s="13"/>
      <c r="FR465" s="13"/>
      <c r="FS465" s="13"/>
      <c r="FT465" s="13"/>
      <c r="FU465" s="13"/>
      <c r="FV465" s="13"/>
      <c r="FW465" s="13"/>
      <c r="FX465" s="13"/>
      <c r="FY465" s="13"/>
      <c r="FZ465" s="13"/>
      <c r="GA465" s="13"/>
      <c r="GB465" s="13"/>
      <c r="GC465" s="13"/>
      <c r="GD465" s="13"/>
      <c r="GE465" s="13"/>
      <c r="GF465" s="13"/>
      <c r="GG465" s="13"/>
      <c r="GH465" s="13"/>
      <c r="GI465" s="13"/>
      <c r="GJ465" s="13"/>
      <c r="GK465" s="13"/>
      <c r="GL465" s="13"/>
      <c r="GM465" s="13"/>
      <c r="GN465" s="13"/>
      <c r="GO465" s="13"/>
      <c r="GP465" s="13"/>
      <c r="GQ465" s="13"/>
      <c r="GR465" s="13"/>
      <c r="GS465" s="13"/>
      <c r="GT465" s="13"/>
      <c r="GU465" s="13"/>
      <c r="GV465" s="13"/>
    </row>
    <row r="466" spans="1:204" x14ac:dyDescent="0.2">
      <c r="A466" s="117"/>
      <c r="B466" s="13"/>
      <c r="C466" s="13"/>
      <c r="D466" s="13"/>
      <c r="E466" s="13"/>
      <c r="F466" s="13"/>
      <c r="I466" s="171"/>
      <c r="J466" s="154"/>
      <c r="K466" s="13"/>
      <c r="L466" s="13"/>
      <c r="M466" s="13"/>
      <c r="N466" s="13"/>
      <c r="O466" s="13"/>
      <c r="P466" s="13"/>
      <c r="Q466" s="13"/>
      <c r="R466" s="13"/>
      <c r="S466" s="28"/>
      <c r="T466" s="13"/>
      <c r="W466" s="13"/>
      <c r="X466" s="13"/>
      <c r="Y466" s="13"/>
      <c r="Z466" s="13"/>
      <c r="AA466" s="13"/>
      <c r="AB466" s="13"/>
      <c r="AC466" s="13"/>
      <c r="AD466" s="13"/>
      <c r="AE466" s="13"/>
      <c r="AF466" s="13"/>
      <c r="AG466" s="13"/>
      <c r="AH466" s="13"/>
      <c r="AI466" s="13"/>
      <c r="AJ466" s="13"/>
      <c r="AK466" s="13"/>
      <c r="AL466" s="13"/>
      <c r="AM466" s="13"/>
      <c r="AN466" s="13"/>
      <c r="AO466" s="13"/>
      <c r="AP466" s="13"/>
      <c r="AQ466" s="13"/>
      <c r="AR466" s="13"/>
      <c r="AS466" s="13"/>
      <c r="AT466" s="13"/>
      <c r="AU466" s="13"/>
      <c r="AV466" s="13"/>
      <c r="AW466" s="13"/>
      <c r="AX466" s="13"/>
      <c r="AY466" s="13"/>
      <c r="AZ466" s="13"/>
      <c r="BA466" s="13"/>
      <c r="BB466" s="13"/>
      <c r="BC466" s="13"/>
      <c r="BD466" s="13"/>
      <c r="BE466" s="13"/>
      <c r="BF466" s="13"/>
      <c r="BG466" s="13"/>
      <c r="BH466" s="13"/>
      <c r="BI466" s="13"/>
      <c r="BJ466" s="13"/>
      <c r="BK466" s="13"/>
      <c r="BL466" s="13"/>
      <c r="BM466" s="13"/>
      <c r="BN466" s="13"/>
      <c r="BO466" s="13"/>
      <c r="BP466" s="13"/>
      <c r="BQ466" s="13"/>
      <c r="BR466" s="13"/>
      <c r="BS466" s="13"/>
      <c r="BT466" s="13"/>
      <c r="BU466" s="13"/>
      <c r="BV466" s="13"/>
      <c r="BW466" s="13"/>
      <c r="BX466" s="13"/>
      <c r="BY466" s="13"/>
      <c r="BZ466" s="13"/>
      <c r="CA466" s="13"/>
      <c r="CB466" s="13"/>
      <c r="CC466" s="13"/>
      <c r="CD466" s="13"/>
      <c r="CE466" s="13"/>
      <c r="CF466" s="13"/>
      <c r="CG466" s="13"/>
      <c r="CH466" s="13"/>
      <c r="CI466" s="13"/>
      <c r="CJ466" s="13"/>
      <c r="CK466" s="13"/>
      <c r="CL466" s="13"/>
      <c r="CM466" s="13"/>
      <c r="CN466" s="13"/>
      <c r="CO466" s="13"/>
      <c r="CP466" s="13"/>
      <c r="CQ466" s="13"/>
      <c r="CR466" s="13"/>
      <c r="CS466" s="13"/>
      <c r="CT466" s="13"/>
      <c r="CU466" s="13"/>
      <c r="CV466" s="13"/>
      <c r="CW466" s="13"/>
      <c r="CX466" s="13"/>
      <c r="CY466" s="13"/>
      <c r="CZ466" s="13"/>
      <c r="DA466" s="13"/>
      <c r="DB466" s="13"/>
      <c r="DC466" s="13"/>
      <c r="DD466" s="13"/>
      <c r="DE466" s="13"/>
      <c r="DF466" s="13"/>
      <c r="DG466" s="13"/>
      <c r="DH466" s="13"/>
      <c r="DI466" s="13"/>
      <c r="DJ466" s="13"/>
      <c r="DK466" s="13"/>
      <c r="DL466" s="13"/>
      <c r="DM466" s="13"/>
      <c r="DN466" s="13"/>
      <c r="DO466" s="13"/>
      <c r="DP466" s="13"/>
      <c r="DQ466" s="13"/>
      <c r="DR466" s="13"/>
      <c r="DS466" s="13"/>
      <c r="DT466" s="13"/>
      <c r="DU466" s="13"/>
      <c r="DV466" s="13"/>
      <c r="DW466" s="13"/>
      <c r="DX466" s="13"/>
      <c r="DY466" s="13"/>
      <c r="DZ466" s="13"/>
      <c r="EA466" s="13"/>
      <c r="EB466" s="13"/>
      <c r="EC466" s="13"/>
      <c r="ED466" s="13"/>
      <c r="EE466" s="13"/>
      <c r="EF466" s="13"/>
      <c r="EG466" s="13"/>
      <c r="EH466" s="13"/>
      <c r="EI466" s="13"/>
      <c r="EJ466" s="13"/>
      <c r="EK466" s="13"/>
      <c r="EL466" s="13"/>
      <c r="EM466" s="13"/>
      <c r="EN466" s="13"/>
      <c r="EO466" s="13"/>
      <c r="EP466" s="13"/>
      <c r="EQ466" s="13"/>
      <c r="ER466" s="13"/>
      <c r="ES466" s="13"/>
      <c r="ET466" s="13"/>
      <c r="EU466" s="13"/>
      <c r="EV466" s="13"/>
      <c r="EW466" s="13"/>
      <c r="EX466" s="13"/>
      <c r="EY466" s="13"/>
      <c r="EZ466" s="13"/>
      <c r="FA466" s="13"/>
      <c r="FB466" s="13"/>
      <c r="FC466" s="13"/>
      <c r="FD466" s="13"/>
      <c r="FE466" s="13"/>
      <c r="FF466" s="13"/>
      <c r="FG466" s="13"/>
      <c r="FH466" s="13"/>
      <c r="FI466" s="13"/>
      <c r="FJ466" s="13"/>
      <c r="FK466" s="13"/>
      <c r="FL466" s="13"/>
      <c r="FM466" s="13"/>
      <c r="FN466" s="13"/>
      <c r="FO466" s="13"/>
      <c r="FP466" s="13"/>
      <c r="FQ466" s="13"/>
      <c r="FR466" s="13"/>
      <c r="FS466" s="13"/>
      <c r="FT466" s="13"/>
      <c r="FU466" s="13"/>
      <c r="FV466" s="13"/>
      <c r="FW466" s="13"/>
      <c r="FX466" s="13"/>
      <c r="FY466" s="13"/>
      <c r="FZ466" s="13"/>
      <c r="GA466" s="13"/>
      <c r="GB466" s="13"/>
      <c r="GC466" s="13"/>
      <c r="GD466" s="13"/>
      <c r="GE466" s="13"/>
      <c r="GF466" s="13"/>
      <c r="GG466" s="13"/>
      <c r="GH466" s="13"/>
      <c r="GI466" s="13"/>
      <c r="GJ466" s="13"/>
      <c r="GK466" s="13"/>
      <c r="GL466" s="13"/>
      <c r="GM466" s="13"/>
      <c r="GN466" s="13"/>
      <c r="GO466" s="13"/>
      <c r="GP466" s="13"/>
      <c r="GQ466" s="13"/>
      <c r="GR466" s="13"/>
      <c r="GS466" s="13"/>
      <c r="GT466" s="13"/>
      <c r="GU466" s="13"/>
      <c r="GV466" s="13"/>
    </row>
    <row r="467" spans="1:204" x14ac:dyDescent="0.2">
      <c r="A467" s="117"/>
      <c r="B467" s="13"/>
      <c r="C467" s="13"/>
      <c r="D467" s="13"/>
      <c r="E467" s="13"/>
      <c r="F467" s="13"/>
      <c r="I467" s="171"/>
      <c r="J467" s="154"/>
      <c r="K467" s="13"/>
      <c r="L467" s="13"/>
      <c r="M467" s="13"/>
      <c r="N467" s="13"/>
      <c r="O467" s="13"/>
      <c r="P467" s="13"/>
      <c r="Q467" s="13"/>
      <c r="R467" s="13"/>
      <c r="S467" s="28"/>
      <c r="T467" s="13"/>
      <c r="W467" s="13"/>
      <c r="X467" s="13"/>
      <c r="Y467" s="13"/>
      <c r="Z467" s="13"/>
      <c r="AA467" s="13"/>
      <c r="AB467" s="13"/>
      <c r="AC467" s="13"/>
      <c r="AD467" s="13"/>
      <c r="AE467" s="13"/>
      <c r="AF467" s="13"/>
      <c r="AG467" s="13"/>
      <c r="AH467" s="13"/>
      <c r="AI467" s="13"/>
      <c r="AJ467" s="13"/>
      <c r="AK467" s="13"/>
      <c r="AL467" s="13"/>
      <c r="AM467" s="13"/>
      <c r="AN467" s="13"/>
      <c r="AO467" s="13"/>
      <c r="AP467" s="13"/>
      <c r="AQ467" s="13"/>
      <c r="AR467" s="13"/>
      <c r="AS467" s="13"/>
      <c r="AT467" s="13"/>
      <c r="AU467" s="13"/>
      <c r="AV467" s="13"/>
      <c r="AW467" s="13"/>
      <c r="AX467" s="13"/>
      <c r="AY467" s="13"/>
      <c r="AZ467" s="13"/>
      <c r="BA467" s="13"/>
      <c r="BB467" s="13"/>
      <c r="BC467" s="13"/>
      <c r="BD467" s="13"/>
      <c r="BE467" s="13"/>
      <c r="BF467" s="13"/>
      <c r="BG467" s="13"/>
      <c r="BH467" s="13"/>
      <c r="BI467" s="13"/>
      <c r="BJ467" s="13"/>
      <c r="BK467" s="13"/>
      <c r="BL467" s="13"/>
      <c r="BM467" s="13"/>
      <c r="BN467" s="13"/>
      <c r="BO467" s="13"/>
      <c r="BP467" s="13"/>
      <c r="BQ467" s="13"/>
      <c r="BR467" s="13"/>
      <c r="BS467" s="13"/>
      <c r="BT467" s="13"/>
      <c r="BU467" s="13"/>
      <c r="BV467" s="13"/>
      <c r="BW467" s="13"/>
      <c r="BX467" s="13"/>
      <c r="BY467" s="13"/>
      <c r="BZ467" s="13"/>
      <c r="CA467" s="13"/>
      <c r="CB467" s="13"/>
      <c r="CC467" s="13"/>
      <c r="CD467" s="13"/>
      <c r="CE467" s="13"/>
      <c r="CF467" s="13"/>
      <c r="CG467" s="13"/>
      <c r="CH467" s="13"/>
      <c r="CI467" s="13"/>
      <c r="CJ467" s="13"/>
      <c r="CK467" s="13"/>
      <c r="CL467" s="13"/>
      <c r="CM467" s="13"/>
      <c r="CN467" s="13"/>
      <c r="CO467" s="13"/>
      <c r="CP467" s="13"/>
      <c r="CQ467" s="13"/>
      <c r="CR467" s="13"/>
      <c r="CS467" s="13"/>
      <c r="CT467" s="13"/>
      <c r="CU467" s="13"/>
      <c r="CV467" s="13"/>
      <c r="CW467" s="13"/>
      <c r="CX467" s="13"/>
      <c r="CY467" s="13"/>
      <c r="CZ467" s="13"/>
      <c r="DA467" s="13"/>
      <c r="DB467" s="13"/>
      <c r="DC467" s="13"/>
      <c r="DD467" s="13"/>
      <c r="DE467" s="13"/>
      <c r="DF467" s="13"/>
      <c r="DG467" s="13"/>
      <c r="DH467" s="13"/>
      <c r="DI467" s="13"/>
      <c r="DJ467" s="13"/>
      <c r="DK467" s="13"/>
      <c r="DL467" s="13"/>
      <c r="DM467" s="13"/>
      <c r="DN467" s="13"/>
      <c r="DO467" s="13"/>
      <c r="DP467" s="13"/>
      <c r="DQ467" s="13"/>
      <c r="DR467" s="13"/>
      <c r="DS467" s="13"/>
      <c r="DT467" s="13"/>
      <c r="DU467" s="13"/>
      <c r="DV467" s="13"/>
      <c r="DW467" s="13"/>
      <c r="DX467" s="13"/>
      <c r="DY467" s="13"/>
      <c r="DZ467" s="13"/>
      <c r="EA467" s="13"/>
      <c r="EB467" s="13"/>
      <c r="EC467" s="13"/>
      <c r="ED467" s="13"/>
      <c r="EE467" s="13"/>
      <c r="EF467" s="13"/>
      <c r="EG467" s="13"/>
      <c r="EH467" s="13"/>
      <c r="EI467" s="13"/>
      <c r="EJ467" s="13"/>
      <c r="EK467" s="13"/>
      <c r="EL467" s="13"/>
      <c r="EM467" s="13"/>
      <c r="EN467" s="13"/>
      <c r="EO467" s="13"/>
      <c r="EP467" s="13"/>
      <c r="EQ467" s="13"/>
      <c r="ER467" s="13"/>
      <c r="ES467" s="13"/>
      <c r="ET467" s="13"/>
      <c r="EU467" s="13"/>
      <c r="EV467" s="13"/>
      <c r="EW467" s="13"/>
      <c r="EX467" s="13"/>
      <c r="EY467" s="13"/>
      <c r="EZ467" s="13"/>
      <c r="FA467" s="13"/>
      <c r="FB467" s="13"/>
      <c r="FC467" s="13"/>
      <c r="FD467" s="13"/>
      <c r="FE467" s="13"/>
      <c r="FF467" s="13"/>
      <c r="FG467" s="13"/>
      <c r="FH467" s="13"/>
      <c r="FI467" s="13"/>
      <c r="FJ467" s="13"/>
      <c r="FK467" s="13"/>
      <c r="FL467" s="13"/>
      <c r="FM467" s="13"/>
      <c r="FN467" s="13"/>
      <c r="FO467" s="13"/>
      <c r="FP467" s="13"/>
      <c r="FQ467" s="13"/>
      <c r="FR467" s="13"/>
      <c r="FS467" s="13"/>
      <c r="FT467" s="13"/>
      <c r="FU467" s="13"/>
      <c r="FV467" s="13"/>
      <c r="FW467" s="13"/>
      <c r="FX467" s="13"/>
      <c r="FY467" s="13"/>
      <c r="FZ467" s="13"/>
      <c r="GA467" s="13"/>
      <c r="GB467" s="13"/>
      <c r="GC467" s="13"/>
      <c r="GD467" s="13"/>
      <c r="GE467" s="13"/>
      <c r="GF467" s="13"/>
      <c r="GG467" s="13"/>
      <c r="GH467" s="13"/>
      <c r="GI467" s="13"/>
      <c r="GJ467" s="13"/>
      <c r="GK467" s="13"/>
      <c r="GL467" s="13"/>
      <c r="GM467" s="13"/>
      <c r="GN467" s="13"/>
      <c r="GO467" s="13"/>
      <c r="GP467" s="13"/>
      <c r="GQ467" s="13"/>
      <c r="GR467" s="13"/>
      <c r="GS467" s="13"/>
      <c r="GT467" s="13"/>
      <c r="GU467" s="13"/>
      <c r="GV467" s="13"/>
    </row>
    <row r="468" spans="1:204" x14ac:dyDescent="0.2">
      <c r="A468" s="117"/>
      <c r="B468" s="13"/>
      <c r="C468" s="13"/>
      <c r="D468" s="13"/>
      <c r="E468" s="13"/>
      <c r="F468" s="13"/>
      <c r="I468" s="171"/>
      <c r="J468" s="154"/>
      <c r="K468" s="13"/>
      <c r="L468" s="13"/>
      <c r="M468" s="13"/>
      <c r="N468" s="13"/>
      <c r="O468" s="13"/>
      <c r="P468" s="13"/>
      <c r="Q468" s="13"/>
      <c r="R468" s="13"/>
      <c r="S468" s="28"/>
      <c r="T468" s="13"/>
      <c r="W468" s="13"/>
      <c r="X468" s="13"/>
      <c r="Y468" s="13"/>
      <c r="Z468" s="13"/>
      <c r="AA468" s="13"/>
      <c r="AB468" s="13"/>
      <c r="AC468" s="13"/>
      <c r="AD468" s="13"/>
      <c r="AE468" s="13"/>
      <c r="AF468" s="13"/>
      <c r="AG468" s="13"/>
      <c r="AH468" s="13"/>
      <c r="AI468" s="13"/>
      <c r="AJ468" s="13"/>
      <c r="AK468" s="13"/>
      <c r="AL468" s="13"/>
      <c r="AM468" s="13"/>
      <c r="AN468" s="13"/>
      <c r="AO468" s="13"/>
      <c r="AP468" s="13"/>
      <c r="AQ468" s="13"/>
      <c r="AR468" s="13"/>
      <c r="AS468" s="13"/>
      <c r="AT468" s="13"/>
      <c r="AU468" s="13"/>
      <c r="AV468" s="13"/>
      <c r="AW468" s="13"/>
      <c r="AX468" s="13"/>
      <c r="AY468" s="13"/>
      <c r="AZ468" s="13"/>
      <c r="BA468" s="13"/>
      <c r="BB468" s="13"/>
      <c r="BC468" s="13"/>
      <c r="BD468" s="13"/>
      <c r="BE468" s="13"/>
      <c r="BF468" s="13"/>
      <c r="BG468" s="13"/>
      <c r="BH468" s="13"/>
      <c r="BI468" s="13"/>
      <c r="BJ468" s="13"/>
      <c r="BK468" s="13"/>
      <c r="BL468" s="13"/>
      <c r="BM468" s="13"/>
      <c r="BN468" s="13"/>
      <c r="BO468" s="13"/>
      <c r="BP468" s="13"/>
      <c r="BQ468" s="13"/>
      <c r="BR468" s="13"/>
      <c r="BS468" s="13"/>
      <c r="BT468" s="13"/>
      <c r="BU468" s="13"/>
      <c r="BV468" s="13"/>
      <c r="BW468" s="13"/>
      <c r="BX468" s="13"/>
      <c r="BY468" s="13"/>
      <c r="BZ468" s="13"/>
      <c r="CA468" s="13"/>
      <c r="CB468" s="13"/>
      <c r="CC468" s="13"/>
      <c r="CD468" s="13"/>
      <c r="CE468" s="13"/>
      <c r="CF468" s="13"/>
      <c r="CG468" s="13"/>
      <c r="CH468" s="13"/>
      <c r="CI468" s="13"/>
      <c r="CJ468" s="13"/>
      <c r="CK468" s="13"/>
      <c r="CL468" s="13"/>
      <c r="CM468" s="13"/>
      <c r="CN468" s="13"/>
      <c r="CO468" s="13"/>
      <c r="CP468" s="13"/>
      <c r="CQ468" s="13"/>
      <c r="CR468" s="13"/>
      <c r="CS468" s="13"/>
      <c r="CT468" s="13"/>
      <c r="CU468" s="13"/>
      <c r="CV468" s="13"/>
      <c r="CW468" s="13"/>
      <c r="CX468" s="13"/>
      <c r="CY468" s="13"/>
      <c r="CZ468" s="13"/>
      <c r="DA468" s="13"/>
      <c r="DB468" s="13"/>
      <c r="DC468" s="13"/>
      <c r="DD468" s="13"/>
      <c r="DE468" s="13"/>
      <c r="DF468" s="13"/>
      <c r="DG468" s="13"/>
      <c r="DH468" s="13"/>
      <c r="DI468" s="13"/>
      <c r="DJ468" s="13"/>
      <c r="DK468" s="13"/>
      <c r="DL468" s="13"/>
      <c r="DM468" s="13"/>
      <c r="DN468" s="13"/>
      <c r="DO468" s="13"/>
      <c r="DP468" s="13"/>
      <c r="DQ468" s="13"/>
      <c r="DR468" s="13"/>
      <c r="DS468" s="13"/>
      <c r="DT468" s="13"/>
      <c r="DU468" s="13"/>
      <c r="DV468" s="13"/>
      <c r="DW468" s="13"/>
      <c r="DX468" s="13"/>
      <c r="DY468" s="13"/>
      <c r="DZ468" s="13"/>
      <c r="EA468" s="13"/>
      <c r="EB468" s="13"/>
      <c r="EC468" s="13"/>
      <c r="ED468" s="13"/>
      <c r="EE468" s="13"/>
      <c r="EF468" s="13"/>
      <c r="EG468" s="13"/>
      <c r="EH468" s="13"/>
      <c r="EI468" s="13"/>
      <c r="EJ468" s="13"/>
      <c r="EK468" s="13"/>
      <c r="EL468" s="13"/>
      <c r="EM468" s="13"/>
      <c r="EN468" s="13"/>
      <c r="EO468" s="13"/>
      <c r="EP468" s="13"/>
      <c r="EQ468" s="13"/>
      <c r="ER468" s="13"/>
      <c r="ES468" s="13"/>
      <c r="ET468" s="13"/>
      <c r="EU468" s="13"/>
      <c r="EV468" s="13"/>
      <c r="EW468" s="13"/>
      <c r="EX468" s="13"/>
      <c r="EY468" s="13"/>
      <c r="EZ468" s="13"/>
      <c r="FA468" s="13"/>
      <c r="FB468" s="13"/>
      <c r="FC468" s="13"/>
      <c r="FD468" s="13"/>
      <c r="FE468" s="13"/>
      <c r="FF468" s="13"/>
      <c r="FG468" s="13"/>
      <c r="FH468" s="13"/>
      <c r="FI468" s="13"/>
      <c r="FJ468" s="13"/>
      <c r="FK468" s="13"/>
      <c r="FL468" s="13"/>
      <c r="FM468" s="13"/>
      <c r="FN468" s="13"/>
      <c r="FO468" s="13"/>
      <c r="FP468" s="13"/>
      <c r="FQ468" s="13"/>
      <c r="FR468" s="13"/>
      <c r="FS468" s="13"/>
      <c r="FT468" s="13"/>
      <c r="FU468" s="13"/>
      <c r="FV468" s="13"/>
      <c r="FW468" s="13"/>
      <c r="FX468" s="13"/>
      <c r="FY468" s="13"/>
      <c r="FZ468" s="13"/>
      <c r="GA468" s="13"/>
      <c r="GB468" s="13"/>
      <c r="GC468" s="13"/>
      <c r="GD468" s="13"/>
      <c r="GE468" s="13"/>
      <c r="GF468" s="13"/>
      <c r="GG468" s="13"/>
      <c r="GH468" s="13"/>
      <c r="GI468" s="13"/>
      <c r="GJ468" s="13"/>
      <c r="GK468" s="13"/>
      <c r="GL468" s="13"/>
      <c r="GM468" s="13"/>
      <c r="GN468" s="13"/>
      <c r="GO468" s="13"/>
      <c r="GP468" s="13"/>
      <c r="GQ468" s="13"/>
      <c r="GR468" s="13"/>
      <c r="GS468" s="13"/>
      <c r="GT468" s="13"/>
      <c r="GU468" s="13"/>
      <c r="GV468" s="13"/>
    </row>
    <row r="469" spans="1:204" x14ac:dyDescent="0.2">
      <c r="A469" s="117"/>
      <c r="B469" s="13"/>
      <c r="C469" s="13"/>
      <c r="D469" s="13"/>
      <c r="E469" s="13"/>
      <c r="F469" s="13"/>
      <c r="I469" s="171"/>
      <c r="J469" s="154"/>
      <c r="K469" s="13"/>
      <c r="L469" s="13"/>
      <c r="M469" s="13"/>
      <c r="N469" s="13"/>
      <c r="O469" s="13"/>
      <c r="P469" s="13"/>
      <c r="Q469" s="13"/>
      <c r="R469" s="13"/>
      <c r="S469" s="28"/>
      <c r="T469" s="13"/>
      <c r="W469" s="13"/>
      <c r="X469" s="13"/>
      <c r="Y469" s="13"/>
      <c r="Z469" s="13"/>
      <c r="AA469" s="13"/>
      <c r="AB469" s="13"/>
      <c r="AC469" s="13"/>
      <c r="AD469" s="13"/>
      <c r="AE469" s="13"/>
      <c r="AF469" s="13"/>
      <c r="AG469" s="13"/>
      <c r="AH469" s="13"/>
      <c r="AI469" s="13"/>
      <c r="AJ469" s="13"/>
      <c r="AK469" s="13"/>
      <c r="AL469" s="13"/>
      <c r="AM469" s="13"/>
      <c r="AN469" s="13"/>
      <c r="AO469" s="13"/>
      <c r="AP469" s="13"/>
      <c r="AQ469" s="13"/>
      <c r="AR469" s="13"/>
      <c r="AS469" s="13"/>
      <c r="AT469" s="13"/>
      <c r="AU469" s="13"/>
      <c r="AV469" s="13"/>
      <c r="AW469" s="13"/>
      <c r="AX469" s="13"/>
      <c r="AY469" s="13"/>
      <c r="AZ469" s="13"/>
      <c r="BA469" s="13"/>
      <c r="BB469" s="13"/>
      <c r="BC469" s="13"/>
      <c r="BD469" s="13"/>
      <c r="BE469" s="13"/>
      <c r="BF469" s="13"/>
      <c r="BG469" s="13"/>
      <c r="BH469" s="13"/>
      <c r="BI469" s="13"/>
      <c r="BJ469" s="13"/>
      <c r="BK469" s="13"/>
      <c r="BL469" s="13"/>
      <c r="BM469" s="13"/>
      <c r="BN469" s="13"/>
      <c r="BO469" s="13"/>
      <c r="BP469" s="13"/>
      <c r="BQ469" s="13"/>
      <c r="BR469" s="13"/>
      <c r="BS469" s="13"/>
      <c r="BT469" s="13"/>
      <c r="BU469" s="13"/>
      <c r="BV469" s="13"/>
      <c r="BW469" s="13"/>
      <c r="BX469" s="13"/>
      <c r="BY469" s="13"/>
      <c r="BZ469" s="13"/>
      <c r="CA469" s="13"/>
      <c r="CB469" s="13"/>
      <c r="CC469" s="13"/>
      <c r="CD469" s="13"/>
      <c r="CE469" s="13"/>
      <c r="CF469" s="13"/>
      <c r="CG469" s="13"/>
      <c r="CH469" s="13"/>
      <c r="CI469" s="13"/>
      <c r="CJ469" s="13"/>
      <c r="CK469" s="13"/>
      <c r="CL469" s="13"/>
      <c r="CM469" s="13"/>
      <c r="CN469" s="13"/>
      <c r="CO469" s="13"/>
      <c r="CP469" s="13"/>
      <c r="CQ469" s="13"/>
      <c r="CR469" s="13"/>
      <c r="CS469" s="13"/>
      <c r="CT469" s="13"/>
      <c r="CU469" s="13"/>
      <c r="CV469" s="13"/>
      <c r="CW469" s="13"/>
      <c r="CX469" s="13"/>
      <c r="CY469" s="13"/>
      <c r="CZ469" s="13"/>
      <c r="DA469" s="13"/>
      <c r="DB469" s="13"/>
      <c r="DC469" s="13"/>
      <c r="DD469" s="13"/>
      <c r="DE469" s="13"/>
      <c r="DF469" s="13"/>
      <c r="DG469" s="13"/>
      <c r="DH469" s="13"/>
      <c r="DI469" s="13"/>
      <c r="DJ469" s="13"/>
      <c r="DK469" s="13"/>
      <c r="DL469" s="13"/>
      <c r="DM469" s="13"/>
      <c r="DN469" s="13"/>
      <c r="DO469" s="13"/>
      <c r="DP469" s="13"/>
      <c r="DQ469" s="13"/>
      <c r="DR469" s="13"/>
      <c r="DS469" s="13"/>
      <c r="DT469" s="13"/>
      <c r="DU469" s="13"/>
      <c r="DV469" s="13"/>
      <c r="DW469" s="13"/>
      <c r="DX469" s="13"/>
      <c r="DY469" s="13"/>
      <c r="DZ469" s="13"/>
      <c r="EA469" s="13"/>
      <c r="EB469" s="13"/>
      <c r="EC469" s="13"/>
      <c r="ED469" s="13"/>
      <c r="EE469" s="13"/>
      <c r="EF469" s="13"/>
      <c r="EG469" s="13"/>
      <c r="EH469" s="13"/>
      <c r="EI469" s="13"/>
      <c r="EJ469" s="13"/>
      <c r="EK469" s="13"/>
      <c r="EL469" s="13"/>
      <c r="EM469" s="13"/>
      <c r="EN469" s="13"/>
      <c r="EO469" s="13"/>
      <c r="EP469" s="13"/>
      <c r="EQ469" s="13"/>
      <c r="ER469" s="13"/>
      <c r="ES469" s="13"/>
      <c r="ET469" s="13"/>
      <c r="EU469" s="13"/>
      <c r="EV469" s="13"/>
      <c r="EW469" s="13"/>
      <c r="EX469" s="13"/>
      <c r="EY469" s="13"/>
      <c r="EZ469" s="13"/>
      <c r="FA469" s="13"/>
      <c r="FB469" s="13"/>
      <c r="FC469" s="13"/>
      <c r="FD469" s="13"/>
      <c r="FE469" s="13"/>
      <c r="FF469" s="13"/>
      <c r="FG469" s="13"/>
      <c r="FH469" s="13"/>
      <c r="FI469" s="13"/>
      <c r="FJ469" s="13"/>
      <c r="FK469" s="13"/>
      <c r="FL469" s="13"/>
      <c r="FM469" s="13"/>
      <c r="FN469" s="13"/>
      <c r="FO469" s="13"/>
      <c r="FP469" s="13"/>
      <c r="FQ469" s="13"/>
      <c r="FR469" s="13"/>
      <c r="FS469" s="13"/>
      <c r="FT469" s="13"/>
      <c r="FU469" s="13"/>
      <c r="FV469" s="13"/>
      <c r="FW469" s="13"/>
      <c r="FX469" s="13"/>
      <c r="FY469" s="13"/>
      <c r="FZ469" s="13"/>
      <c r="GA469" s="13"/>
      <c r="GB469" s="13"/>
      <c r="GC469" s="13"/>
      <c r="GD469" s="13"/>
      <c r="GE469" s="13"/>
      <c r="GF469" s="13"/>
      <c r="GG469" s="13"/>
      <c r="GH469" s="13"/>
      <c r="GI469" s="13"/>
      <c r="GJ469" s="13"/>
      <c r="GK469" s="13"/>
      <c r="GL469" s="13"/>
      <c r="GM469" s="13"/>
      <c r="GN469" s="13"/>
      <c r="GO469" s="13"/>
      <c r="GP469" s="13"/>
      <c r="GQ469" s="13"/>
      <c r="GR469" s="13"/>
      <c r="GS469" s="13"/>
      <c r="GT469" s="13"/>
      <c r="GU469" s="13"/>
      <c r="GV469" s="13"/>
    </row>
    <row r="470" spans="1:204" x14ac:dyDescent="0.2">
      <c r="A470" s="117"/>
      <c r="B470" s="13"/>
      <c r="C470" s="13"/>
      <c r="D470" s="13"/>
      <c r="E470" s="13"/>
      <c r="F470" s="13"/>
      <c r="I470" s="171"/>
      <c r="J470" s="154"/>
      <c r="K470" s="13"/>
      <c r="L470" s="13"/>
      <c r="M470" s="13"/>
      <c r="N470" s="13"/>
      <c r="O470" s="13"/>
      <c r="P470" s="13"/>
      <c r="Q470" s="13"/>
      <c r="R470" s="13"/>
      <c r="S470" s="28"/>
      <c r="T470" s="13"/>
      <c r="W470" s="13"/>
      <c r="X470" s="13"/>
      <c r="Y470" s="13"/>
      <c r="Z470" s="13"/>
      <c r="AA470" s="13"/>
      <c r="AB470" s="13"/>
      <c r="AC470" s="13"/>
      <c r="AD470" s="13"/>
      <c r="AE470" s="13"/>
      <c r="AF470" s="13"/>
      <c r="AG470" s="13"/>
      <c r="AH470" s="13"/>
      <c r="AI470" s="13"/>
      <c r="AJ470" s="13"/>
      <c r="AK470" s="13"/>
      <c r="AL470" s="13"/>
      <c r="AM470" s="13"/>
      <c r="AN470" s="13"/>
      <c r="AO470" s="13"/>
      <c r="AP470" s="13"/>
      <c r="AQ470" s="13"/>
      <c r="AR470" s="13"/>
      <c r="AS470" s="13"/>
      <c r="AT470" s="13"/>
      <c r="AU470" s="13"/>
      <c r="AV470" s="13"/>
      <c r="AW470" s="13"/>
      <c r="AX470" s="13"/>
      <c r="AY470" s="13"/>
      <c r="AZ470" s="13"/>
      <c r="BA470" s="13"/>
      <c r="BB470" s="13"/>
      <c r="BC470" s="13"/>
      <c r="BD470" s="13"/>
      <c r="BE470" s="13"/>
      <c r="BF470" s="13"/>
      <c r="BG470" s="13"/>
      <c r="BH470" s="13"/>
      <c r="BI470" s="13"/>
      <c r="BJ470" s="13"/>
      <c r="BK470" s="13"/>
      <c r="BL470" s="13"/>
      <c r="BM470" s="13"/>
      <c r="BN470" s="13"/>
      <c r="BO470" s="13"/>
      <c r="BP470" s="13"/>
      <c r="BQ470" s="13"/>
      <c r="BR470" s="13"/>
      <c r="BS470" s="13"/>
      <c r="BT470" s="13"/>
      <c r="BU470" s="13"/>
      <c r="BV470" s="13"/>
      <c r="BW470" s="13"/>
      <c r="BX470" s="13"/>
      <c r="BY470" s="13"/>
      <c r="BZ470" s="13"/>
      <c r="CA470" s="13"/>
      <c r="CB470" s="13"/>
      <c r="CC470" s="13"/>
      <c r="CD470" s="13"/>
      <c r="CE470" s="13"/>
      <c r="CF470" s="13"/>
      <c r="CG470" s="13"/>
      <c r="CH470" s="13"/>
      <c r="CI470" s="13"/>
      <c r="CJ470" s="13"/>
      <c r="CK470" s="13"/>
      <c r="CL470" s="13"/>
      <c r="CM470" s="13"/>
      <c r="CN470" s="13"/>
      <c r="CO470" s="13"/>
      <c r="CP470" s="13"/>
      <c r="CQ470" s="13"/>
      <c r="CR470" s="13"/>
      <c r="CS470" s="13"/>
      <c r="CT470" s="13"/>
      <c r="CU470" s="13"/>
      <c r="CV470" s="13"/>
      <c r="CW470" s="13"/>
      <c r="CX470" s="13"/>
      <c r="CY470" s="13"/>
      <c r="CZ470" s="13"/>
      <c r="DA470" s="13"/>
      <c r="DB470" s="13"/>
      <c r="DC470" s="13"/>
      <c r="DD470" s="13"/>
      <c r="DE470" s="13"/>
      <c r="DF470" s="13"/>
      <c r="DG470" s="13"/>
      <c r="DH470" s="13"/>
      <c r="DI470" s="13"/>
      <c r="DJ470" s="13"/>
      <c r="DK470" s="13"/>
      <c r="DL470" s="13"/>
      <c r="DM470" s="13"/>
      <c r="DN470" s="13"/>
      <c r="DO470" s="13"/>
      <c r="DP470" s="13"/>
      <c r="DQ470" s="13"/>
      <c r="DR470" s="13"/>
      <c r="DS470" s="13"/>
      <c r="DT470" s="13"/>
      <c r="DU470" s="13"/>
      <c r="DV470" s="13"/>
      <c r="DW470" s="13"/>
      <c r="DX470" s="13"/>
      <c r="DY470" s="13"/>
      <c r="DZ470" s="13"/>
      <c r="EA470" s="13"/>
      <c r="EB470" s="13"/>
      <c r="EC470" s="13"/>
      <c r="ED470" s="13"/>
      <c r="EE470" s="13"/>
      <c r="EF470" s="13"/>
      <c r="EG470" s="13"/>
      <c r="EH470" s="13"/>
      <c r="EI470" s="13"/>
      <c r="EJ470" s="13"/>
      <c r="EK470" s="13"/>
      <c r="EL470" s="13"/>
      <c r="EM470" s="13"/>
      <c r="EN470" s="13"/>
      <c r="EO470" s="13"/>
      <c r="EP470" s="13"/>
      <c r="EQ470" s="13"/>
      <c r="ER470" s="13"/>
      <c r="ES470" s="13"/>
      <c r="ET470" s="13"/>
      <c r="EU470" s="13"/>
      <c r="EV470" s="13"/>
      <c r="EW470" s="13"/>
      <c r="EX470" s="13"/>
      <c r="EY470" s="13"/>
      <c r="EZ470" s="13"/>
      <c r="FA470" s="13"/>
      <c r="FB470" s="13"/>
      <c r="FC470" s="13"/>
      <c r="FD470" s="13"/>
      <c r="FE470" s="13"/>
      <c r="FF470" s="13"/>
      <c r="FG470" s="13"/>
      <c r="FH470" s="13"/>
      <c r="FI470" s="13"/>
      <c r="FJ470" s="13"/>
      <c r="FK470" s="13"/>
      <c r="FL470" s="13"/>
      <c r="FM470" s="13"/>
      <c r="FN470" s="13"/>
      <c r="FO470" s="13"/>
      <c r="FP470" s="13"/>
      <c r="FQ470" s="13"/>
      <c r="FR470" s="13"/>
      <c r="FS470" s="13"/>
      <c r="FT470" s="13"/>
      <c r="FU470" s="13"/>
      <c r="FV470" s="13"/>
      <c r="FW470" s="13"/>
      <c r="FX470" s="13"/>
      <c r="FY470" s="13"/>
      <c r="FZ470" s="13"/>
      <c r="GA470" s="13"/>
      <c r="GB470" s="13"/>
      <c r="GC470" s="13"/>
      <c r="GD470" s="13"/>
      <c r="GE470" s="13"/>
      <c r="GF470" s="13"/>
      <c r="GG470" s="13"/>
      <c r="GH470" s="13"/>
      <c r="GI470" s="13"/>
      <c r="GJ470" s="13"/>
      <c r="GK470" s="13"/>
      <c r="GL470" s="13"/>
      <c r="GM470" s="13"/>
      <c r="GN470" s="13"/>
      <c r="GO470" s="13"/>
      <c r="GP470" s="13"/>
      <c r="GQ470" s="13"/>
      <c r="GR470" s="13"/>
      <c r="GS470" s="13"/>
      <c r="GT470" s="13"/>
      <c r="GU470" s="13"/>
      <c r="GV470" s="13"/>
    </row>
    <row r="471" spans="1:204" x14ac:dyDescent="0.2">
      <c r="A471" s="117"/>
      <c r="B471" s="13"/>
      <c r="C471" s="13"/>
      <c r="D471" s="13"/>
      <c r="E471" s="13"/>
      <c r="F471" s="13"/>
      <c r="I471" s="171"/>
      <c r="J471" s="154"/>
      <c r="K471" s="13"/>
      <c r="L471" s="13"/>
      <c r="M471" s="13"/>
      <c r="N471" s="13"/>
      <c r="O471" s="13"/>
      <c r="P471" s="13"/>
      <c r="Q471" s="13"/>
      <c r="R471" s="13"/>
      <c r="S471" s="28"/>
      <c r="T471" s="13"/>
      <c r="W471" s="13"/>
      <c r="X471" s="13"/>
      <c r="Y471" s="13"/>
      <c r="Z471" s="13"/>
      <c r="AA471" s="13"/>
      <c r="AB471" s="13"/>
      <c r="AC471" s="13"/>
      <c r="AD471" s="13"/>
      <c r="AE471" s="13"/>
      <c r="AF471" s="13"/>
      <c r="AG471" s="13"/>
      <c r="AH471" s="13"/>
      <c r="AI471" s="13"/>
      <c r="AJ471" s="13"/>
      <c r="AK471" s="13"/>
      <c r="AL471" s="13"/>
      <c r="AM471" s="13"/>
      <c r="AN471" s="13"/>
      <c r="AO471" s="13"/>
      <c r="AP471" s="13"/>
      <c r="AQ471" s="13"/>
      <c r="AR471" s="13"/>
      <c r="AS471" s="13"/>
      <c r="AT471" s="13"/>
      <c r="AU471" s="13"/>
      <c r="AV471" s="13"/>
      <c r="AW471" s="13"/>
      <c r="AX471" s="13"/>
      <c r="AY471" s="13"/>
      <c r="AZ471" s="13"/>
      <c r="BA471" s="13"/>
      <c r="BB471" s="13"/>
      <c r="BC471" s="13"/>
      <c r="BD471" s="13"/>
      <c r="BE471" s="13"/>
      <c r="BF471" s="13"/>
      <c r="BG471" s="13"/>
      <c r="BH471" s="13"/>
      <c r="BI471" s="13"/>
      <c r="BJ471" s="13"/>
      <c r="BK471" s="13"/>
      <c r="BL471" s="13"/>
      <c r="BM471" s="13"/>
      <c r="BN471" s="13"/>
      <c r="BO471" s="13"/>
      <c r="BP471" s="13"/>
      <c r="BQ471" s="13"/>
      <c r="BR471" s="13"/>
      <c r="BS471" s="13"/>
      <c r="BT471" s="13"/>
      <c r="BU471" s="13"/>
      <c r="BV471" s="13"/>
      <c r="BW471" s="13"/>
      <c r="BX471" s="13"/>
      <c r="BY471" s="13"/>
      <c r="BZ471" s="13"/>
      <c r="CA471" s="13"/>
      <c r="CB471" s="13"/>
      <c r="CC471" s="13"/>
      <c r="CD471" s="13"/>
      <c r="CE471" s="13"/>
      <c r="CF471" s="13"/>
      <c r="CG471" s="13"/>
      <c r="CH471" s="13"/>
      <c r="CI471" s="13"/>
      <c r="CJ471" s="13"/>
      <c r="CK471" s="13"/>
      <c r="CL471" s="13"/>
      <c r="CM471" s="13"/>
      <c r="CN471" s="13"/>
      <c r="CO471" s="13"/>
      <c r="CP471" s="13"/>
      <c r="CQ471" s="13"/>
      <c r="CR471" s="13"/>
      <c r="CS471" s="13"/>
      <c r="CT471" s="13"/>
      <c r="CU471" s="13"/>
      <c r="CV471" s="13"/>
      <c r="CW471" s="13"/>
      <c r="CX471" s="13"/>
      <c r="CY471" s="13"/>
      <c r="CZ471" s="13"/>
      <c r="DA471" s="13"/>
      <c r="DB471" s="13"/>
      <c r="DC471" s="13"/>
      <c r="DD471" s="13"/>
      <c r="DE471" s="13"/>
      <c r="DF471" s="13"/>
      <c r="DG471" s="13"/>
      <c r="DH471" s="13"/>
      <c r="DI471" s="13"/>
      <c r="DJ471" s="13"/>
      <c r="DK471" s="13"/>
      <c r="DL471" s="13"/>
      <c r="DM471" s="13"/>
      <c r="DN471" s="13"/>
      <c r="DO471" s="13"/>
      <c r="DP471" s="13"/>
      <c r="DQ471" s="13"/>
      <c r="DR471" s="13"/>
      <c r="DS471" s="13"/>
      <c r="DT471" s="13"/>
      <c r="DU471" s="13"/>
      <c r="DV471" s="13"/>
      <c r="DW471" s="13"/>
      <c r="DX471" s="13"/>
      <c r="DY471" s="13"/>
      <c r="DZ471" s="13"/>
      <c r="EA471" s="13"/>
      <c r="EB471" s="13"/>
      <c r="EC471" s="13"/>
      <c r="ED471" s="13"/>
      <c r="EE471" s="13"/>
      <c r="EF471" s="13"/>
      <c r="EG471" s="13"/>
      <c r="EH471" s="13"/>
      <c r="EI471" s="13"/>
      <c r="EJ471" s="13"/>
      <c r="EK471" s="13"/>
      <c r="EL471" s="13"/>
      <c r="EM471" s="13"/>
      <c r="EN471" s="13"/>
      <c r="EO471" s="13"/>
      <c r="EP471" s="13"/>
      <c r="EQ471" s="13"/>
      <c r="ER471" s="13"/>
      <c r="ES471" s="13"/>
      <c r="ET471" s="13"/>
      <c r="EU471" s="13"/>
      <c r="EV471" s="13"/>
      <c r="EW471" s="13"/>
      <c r="EX471" s="13"/>
      <c r="EY471" s="13"/>
      <c r="EZ471" s="13"/>
      <c r="FA471" s="13"/>
      <c r="FB471" s="13"/>
      <c r="FC471" s="13"/>
      <c r="FD471" s="13"/>
      <c r="FE471" s="13"/>
      <c r="FF471" s="13"/>
      <c r="FG471" s="13"/>
      <c r="FH471" s="13"/>
      <c r="FI471" s="13"/>
      <c r="FJ471" s="13"/>
      <c r="FK471" s="13"/>
      <c r="FL471" s="13"/>
      <c r="FM471" s="13"/>
      <c r="FN471" s="13"/>
      <c r="FO471" s="13"/>
      <c r="FP471" s="13"/>
      <c r="FQ471" s="13"/>
      <c r="FR471" s="13"/>
      <c r="FS471" s="13"/>
      <c r="FT471" s="13"/>
      <c r="FU471" s="13"/>
      <c r="FV471" s="13"/>
      <c r="FW471" s="13"/>
      <c r="FX471" s="13"/>
      <c r="FY471" s="13"/>
      <c r="FZ471" s="13"/>
      <c r="GA471" s="13"/>
      <c r="GB471" s="13"/>
      <c r="GC471" s="13"/>
      <c r="GD471" s="13"/>
      <c r="GE471" s="13"/>
      <c r="GF471" s="13"/>
      <c r="GG471" s="13"/>
      <c r="GH471" s="13"/>
      <c r="GI471" s="13"/>
      <c r="GJ471" s="13"/>
      <c r="GK471" s="13"/>
      <c r="GL471" s="13"/>
      <c r="GM471" s="13"/>
      <c r="GN471" s="13"/>
      <c r="GO471" s="13"/>
      <c r="GP471" s="13"/>
      <c r="GQ471" s="13"/>
      <c r="GR471" s="13"/>
      <c r="GS471" s="13"/>
      <c r="GT471" s="13"/>
      <c r="GU471" s="13"/>
      <c r="GV471" s="13"/>
    </row>
    <row r="472" spans="1:204" x14ac:dyDescent="0.2">
      <c r="A472" s="117"/>
      <c r="B472" s="13"/>
      <c r="C472" s="13"/>
      <c r="D472" s="13"/>
      <c r="E472" s="13"/>
      <c r="F472" s="13"/>
      <c r="I472" s="171"/>
      <c r="J472" s="154"/>
      <c r="K472" s="13"/>
      <c r="L472" s="13"/>
      <c r="M472" s="13"/>
      <c r="N472" s="13"/>
      <c r="O472" s="13"/>
      <c r="P472" s="13"/>
      <c r="Q472" s="13"/>
      <c r="R472" s="13"/>
      <c r="S472" s="28"/>
      <c r="T472" s="13"/>
      <c r="W472" s="13"/>
      <c r="X472" s="13"/>
      <c r="Y472" s="13"/>
      <c r="Z472" s="13"/>
      <c r="AA472" s="13"/>
      <c r="AB472" s="13"/>
      <c r="AC472" s="13"/>
      <c r="AD472" s="13"/>
      <c r="AE472" s="13"/>
      <c r="AF472" s="13"/>
      <c r="AG472" s="13"/>
      <c r="AH472" s="13"/>
      <c r="AI472" s="13"/>
      <c r="AJ472" s="13"/>
      <c r="AK472" s="13"/>
      <c r="AL472" s="13"/>
      <c r="AM472" s="13"/>
      <c r="AN472" s="13"/>
      <c r="AO472" s="13"/>
      <c r="AP472" s="13"/>
      <c r="AQ472" s="13"/>
      <c r="AR472" s="13"/>
      <c r="AS472" s="13"/>
      <c r="AT472" s="13"/>
      <c r="AU472" s="13"/>
      <c r="AV472" s="13"/>
      <c r="AW472" s="13"/>
      <c r="AX472" s="13"/>
      <c r="AY472" s="13"/>
      <c r="AZ472" s="13"/>
      <c r="BA472" s="13"/>
      <c r="BB472" s="13"/>
      <c r="BC472" s="13"/>
      <c r="BD472" s="13"/>
      <c r="BE472" s="13"/>
      <c r="BF472" s="13"/>
      <c r="BG472" s="13"/>
      <c r="BH472" s="13"/>
      <c r="BI472" s="13"/>
      <c r="BJ472" s="13"/>
      <c r="BK472" s="13"/>
      <c r="BL472" s="13"/>
      <c r="BM472" s="13"/>
      <c r="BN472" s="13"/>
      <c r="BO472" s="13"/>
      <c r="BP472" s="13"/>
      <c r="BQ472" s="13"/>
      <c r="BR472" s="13"/>
      <c r="BS472" s="13"/>
      <c r="BT472" s="13"/>
      <c r="BU472" s="13"/>
      <c r="BV472" s="13"/>
      <c r="BW472" s="13"/>
      <c r="BX472" s="13"/>
      <c r="BY472" s="13"/>
      <c r="BZ472" s="13"/>
      <c r="CA472" s="13"/>
      <c r="CB472" s="13"/>
      <c r="CC472" s="13"/>
      <c r="CD472" s="13"/>
      <c r="CE472" s="13"/>
      <c r="CF472" s="13"/>
      <c r="CG472" s="13"/>
      <c r="CH472" s="13"/>
      <c r="CI472" s="13"/>
      <c r="CJ472" s="13"/>
      <c r="CK472" s="13"/>
      <c r="CL472" s="13"/>
      <c r="CM472" s="13"/>
      <c r="CN472" s="13"/>
      <c r="CO472" s="13"/>
      <c r="CP472" s="13"/>
      <c r="CQ472" s="13"/>
      <c r="CR472" s="13"/>
      <c r="CS472" s="13"/>
      <c r="CT472" s="13"/>
      <c r="CU472" s="13"/>
      <c r="CV472" s="13"/>
      <c r="CW472" s="13"/>
      <c r="CX472" s="13"/>
      <c r="CY472" s="13"/>
      <c r="CZ472" s="13"/>
      <c r="DA472" s="13"/>
      <c r="DB472" s="13"/>
      <c r="DC472" s="13"/>
      <c r="DD472" s="13"/>
      <c r="DE472" s="13"/>
      <c r="DF472" s="13"/>
      <c r="DG472" s="13"/>
      <c r="DH472" s="13"/>
      <c r="DI472" s="13"/>
      <c r="DJ472" s="13"/>
      <c r="DK472" s="13"/>
      <c r="DL472" s="13"/>
      <c r="DM472" s="13"/>
      <c r="DN472" s="13"/>
      <c r="DO472" s="13"/>
      <c r="DP472" s="13"/>
      <c r="DQ472" s="13"/>
      <c r="DR472" s="13"/>
      <c r="DS472" s="13"/>
      <c r="DT472" s="13"/>
      <c r="DU472" s="13"/>
      <c r="DV472" s="13"/>
      <c r="DW472" s="13"/>
      <c r="DX472" s="13"/>
      <c r="DY472" s="13"/>
      <c r="DZ472" s="13"/>
      <c r="EA472" s="13"/>
      <c r="EB472" s="13"/>
      <c r="EC472" s="13"/>
      <c r="ED472" s="13"/>
      <c r="EE472" s="13"/>
      <c r="EF472" s="13"/>
      <c r="EG472" s="13"/>
      <c r="EH472" s="13"/>
      <c r="EI472" s="13"/>
      <c r="EJ472" s="13"/>
      <c r="EK472" s="13"/>
      <c r="EL472" s="13"/>
      <c r="EM472" s="13"/>
      <c r="EN472" s="13"/>
      <c r="EO472" s="13"/>
      <c r="EP472" s="13"/>
      <c r="EQ472" s="13"/>
      <c r="ER472" s="13"/>
      <c r="ES472" s="13"/>
      <c r="ET472" s="13"/>
      <c r="EU472" s="13"/>
      <c r="EV472" s="13"/>
      <c r="EW472" s="13"/>
      <c r="EX472" s="13"/>
      <c r="EY472" s="13"/>
      <c r="EZ472" s="13"/>
      <c r="FA472" s="13"/>
      <c r="FB472" s="13"/>
      <c r="FC472" s="13"/>
      <c r="FD472" s="13"/>
      <c r="FE472" s="13"/>
      <c r="FF472" s="13"/>
      <c r="FG472" s="13"/>
      <c r="FH472" s="13"/>
      <c r="FI472" s="13"/>
      <c r="FJ472" s="13"/>
      <c r="FK472" s="13"/>
      <c r="FL472" s="13"/>
      <c r="FM472" s="13"/>
      <c r="FN472" s="13"/>
      <c r="FO472" s="13"/>
      <c r="FP472" s="13"/>
      <c r="FQ472" s="13"/>
      <c r="FR472" s="13"/>
      <c r="FS472" s="13"/>
      <c r="FT472" s="13"/>
      <c r="FU472" s="13"/>
      <c r="FV472" s="13"/>
      <c r="FW472" s="13"/>
      <c r="FX472" s="13"/>
      <c r="FY472" s="13"/>
      <c r="FZ472" s="13"/>
      <c r="GA472" s="13"/>
      <c r="GB472" s="13"/>
      <c r="GC472" s="13"/>
      <c r="GD472" s="13"/>
      <c r="GE472" s="13"/>
      <c r="GF472" s="13"/>
      <c r="GG472" s="13"/>
      <c r="GH472" s="13"/>
      <c r="GI472" s="13"/>
      <c r="GJ472" s="13"/>
      <c r="GK472" s="13"/>
      <c r="GL472" s="13"/>
      <c r="GM472" s="13"/>
      <c r="GN472" s="13"/>
      <c r="GO472" s="13"/>
      <c r="GP472" s="13"/>
      <c r="GQ472" s="13"/>
      <c r="GR472" s="13"/>
      <c r="GS472" s="13"/>
      <c r="GT472" s="13"/>
      <c r="GU472" s="13"/>
      <c r="GV472" s="13"/>
    </row>
    <row r="473" spans="1:204" x14ac:dyDescent="0.2">
      <c r="A473" s="117"/>
      <c r="B473" s="13"/>
      <c r="C473" s="13"/>
      <c r="D473" s="13"/>
      <c r="E473" s="13"/>
      <c r="F473" s="13"/>
      <c r="I473" s="171"/>
      <c r="J473" s="154"/>
      <c r="K473" s="13"/>
      <c r="L473" s="13"/>
      <c r="M473" s="13"/>
      <c r="N473" s="13"/>
      <c r="O473" s="13"/>
      <c r="P473" s="13"/>
      <c r="Q473" s="13"/>
      <c r="R473" s="13"/>
      <c r="S473" s="28"/>
      <c r="T473" s="13"/>
      <c r="W473" s="13"/>
      <c r="X473" s="13"/>
      <c r="Y473" s="13"/>
      <c r="Z473" s="13"/>
      <c r="AA473" s="13"/>
      <c r="AB473" s="13"/>
      <c r="AC473" s="13"/>
      <c r="AD473" s="13"/>
      <c r="AE473" s="13"/>
      <c r="AF473" s="13"/>
      <c r="AG473" s="13"/>
      <c r="AH473" s="13"/>
      <c r="AI473" s="13"/>
      <c r="AJ473" s="13"/>
      <c r="AK473" s="13"/>
      <c r="AL473" s="13"/>
      <c r="AM473" s="13"/>
      <c r="AN473" s="13"/>
      <c r="AO473" s="13"/>
      <c r="AP473" s="13"/>
      <c r="AQ473" s="13"/>
      <c r="AR473" s="13"/>
      <c r="AS473" s="13"/>
      <c r="AT473" s="13"/>
      <c r="AU473" s="13"/>
      <c r="AV473" s="13"/>
      <c r="AW473" s="13"/>
      <c r="AX473" s="13"/>
      <c r="AY473" s="13"/>
      <c r="AZ473" s="13"/>
      <c r="BA473" s="13"/>
      <c r="BB473" s="13"/>
      <c r="BC473" s="13"/>
      <c r="BD473" s="13"/>
      <c r="BE473" s="13"/>
      <c r="BF473" s="13"/>
      <c r="BG473" s="13"/>
      <c r="BH473" s="13"/>
      <c r="BI473" s="13"/>
      <c r="BJ473" s="13"/>
      <c r="BK473" s="13"/>
      <c r="BL473" s="13"/>
      <c r="BM473" s="13"/>
      <c r="BN473" s="13"/>
      <c r="BO473" s="13"/>
      <c r="BP473" s="13"/>
      <c r="BQ473" s="13"/>
      <c r="BR473" s="13"/>
      <c r="BS473" s="13"/>
      <c r="BT473" s="13"/>
      <c r="BU473" s="13"/>
      <c r="BV473" s="13"/>
      <c r="BW473" s="13"/>
      <c r="BX473" s="13"/>
      <c r="BY473" s="13"/>
      <c r="BZ473" s="13"/>
      <c r="CA473" s="13"/>
      <c r="CB473" s="13"/>
      <c r="CC473" s="13"/>
      <c r="CD473" s="13"/>
      <c r="CE473" s="13"/>
      <c r="CF473" s="13"/>
      <c r="CG473" s="13"/>
      <c r="CH473" s="13"/>
      <c r="CI473" s="13"/>
      <c r="CJ473" s="13"/>
      <c r="CK473" s="13"/>
      <c r="CL473" s="13"/>
      <c r="CM473" s="13"/>
      <c r="CN473" s="13"/>
      <c r="CO473" s="13"/>
      <c r="CP473" s="13"/>
      <c r="CQ473" s="13"/>
      <c r="CR473" s="13"/>
      <c r="CS473" s="13"/>
      <c r="CT473" s="13"/>
      <c r="CU473" s="13"/>
      <c r="CV473" s="13"/>
      <c r="CW473" s="13"/>
      <c r="CX473" s="13"/>
      <c r="CY473" s="13"/>
      <c r="CZ473" s="13"/>
      <c r="DA473" s="13"/>
      <c r="DB473" s="13"/>
      <c r="DC473" s="13"/>
      <c r="DD473" s="13"/>
      <c r="DE473" s="13"/>
      <c r="DF473" s="13"/>
      <c r="DG473" s="13"/>
      <c r="DH473" s="13"/>
      <c r="DI473" s="13"/>
      <c r="DJ473" s="13"/>
      <c r="DK473" s="13"/>
      <c r="DL473" s="13"/>
      <c r="DM473" s="13"/>
      <c r="DN473" s="13"/>
      <c r="DO473" s="13"/>
      <c r="DP473" s="13"/>
      <c r="DQ473" s="13"/>
      <c r="DR473" s="13"/>
      <c r="DS473" s="13"/>
      <c r="DT473" s="13"/>
      <c r="DU473" s="13"/>
      <c r="DV473" s="13"/>
      <c r="DW473" s="13"/>
      <c r="DX473" s="13"/>
      <c r="DY473" s="13"/>
      <c r="DZ473" s="13"/>
      <c r="EA473" s="13"/>
      <c r="EB473" s="13"/>
      <c r="EC473" s="13"/>
      <c r="ED473" s="13"/>
      <c r="EE473" s="13"/>
      <c r="EF473" s="13"/>
      <c r="EG473" s="13"/>
      <c r="EH473" s="13"/>
      <c r="EI473" s="13"/>
      <c r="EJ473" s="13"/>
      <c r="EK473" s="13"/>
      <c r="EL473" s="13"/>
      <c r="EM473" s="13"/>
      <c r="EN473" s="13"/>
      <c r="EO473" s="13"/>
      <c r="EP473" s="13"/>
      <c r="EQ473" s="13"/>
      <c r="ER473" s="13"/>
      <c r="ES473" s="13"/>
      <c r="ET473" s="13"/>
      <c r="EU473" s="13"/>
      <c r="EV473" s="13"/>
      <c r="EW473" s="13"/>
      <c r="EX473" s="13"/>
      <c r="EY473" s="13"/>
      <c r="EZ473" s="13"/>
      <c r="FA473" s="13"/>
      <c r="FB473" s="13"/>
      <c r="FC473" s="13"/>
      <c r="FD473" s="13"/>
      <c r="FE473" s="13"/>
      <c r="FF473" s="13"/>
      <c r="FG473" s="13"/>
      <c r="FH473" s="13"/>
      <c r="FI473" s="13"/>
      <c r="FJ473" s="13"/>
      <c r="FK473" s="13"/>
      <c r="FL473" s="13"/>
      <c r="FM473" s="13"/>
      <c r="FN473" s="13"/>
      <c r="FO473" s="13"/>
      <c r="FP473" s="13"/>
      <c r="FQ473" s="13"/>
      <c r="FR473" s="13"/>
      <c r="FS473" s="13"/>
      <c r="FT473" s="13"/>
      <c r="FU473" s="13"/>
      <c r="FV473" s="13"/>
      <c r="FW473" s="13"/>
      <c r="FX473" s="13"/>
      <c r="FY473" s="13"/>
      <c r="FZ473" s="13"/>
      <c r="GA473" s="13"/>
      <c r="GB473" s="13"/>
      <c r="GC473" s="13"/>
      <c r="GD473" s="13"/>
      <c r="GE473" s="13"/>
      <c r="GF473" s="13"/>
      <c r="GG473" s="13"/>
      <c r="GH473" s="13"/>
      <c r="GI473" s="13"/>
      <c r="GJ473" s="13"/>
      <c r="GK473" s="13"/>
      <c r="GL473" s="13"/>
      <c r="GM473" s="13"/>
      <c r="GN473" s="13"/>
      <c r="GO473" s="13"/>
      <c r="GP473" s="13"/>
      <c r="GQ473" s="13"/>
      <c r="GR473" s="13"/>
      <c r="GS473" s="13"/>
      <c r="GT473" s="13"/>
      <c r="GU473" s="13"/>
      <c r="GV473" s="13"/>
    </row>
    <row r="474" spans="1:204" x14ac:dyDescent="0.2">
      <c r="A474" s="117"/>
      <c r="B474" s="13"/>
      <c r="C474" s="13"/>
      <c r="D474" s="13"/>
      <c r="E474" s="13"/>
      <c r="F474" s="13"/>
      <c r="I474" s="171"/>
      <c r="J474" s="154"/>
      <c r="K474" s="13"/>
      <c r="L474" s="13"/>
      <c r="M474" s="13"/>
      <c r="N474" s="13"/>
      <c r="O474" s="13"/>
      <c r="P474" s="13"/>
      <c r="Q474" s="13"/>
      <c r="R474" s="13"/>
      <c r="S474" s="28"/>
      <c r="T474" s="13"/>
      <c r="W474" s="13"/>
      <c r="X474" s="13"/>
      <c r="Y474" s="13"/>
      <c r="Z474" s="13"/>
      <c r="AA474" s="13"/>
      <c r="AB474" s="13"/>
      <c r="AC474" s="13"/>
      <c r="AD474" s="13"/>
      <c r="AE474" s="13"/>
      <c r="AF474" s="13"/>
      <c r="AG474" s="13"/>
      <c r="AH474" s="13"/>
      <c r="AI474" s="13"/>
      <c r="AJ474" s="13"/>
      <c r="AK474" s="13"/>
      <c r="AL474" s="13"/>
      <c r="AM474" s="13"/>
      <c r="AN474" s="13"/>
      <c r="AO474" s="13"/>
      <c r="AP474" s="13"/>
      <c r="AQ474" s="13"/>
      <c r="AR474" s="13"/>
      <c r="AS474" s="13"/>
      <c r="AT474" s="13"/>
      <c r="AU474" s="13"/>
      <c r="AV474" s="13"/>
      <c r="AW474" s="13"/>
      <c r="AX474" s="13"/>
      <c r="AY474" s="13"/>
      <c r="AZ474" s="13"/>
      <c r="BA474" s="13"/>
      <c r="BB474" s="13"/>
      <c r="BC474" s="13"/>
      <c r="BD474" s="13"/>
      <c r="BE474" s="13"/>
      <c r="BF474" s="13"/>
      <c r="BG474" s="13"/>
      <c r="BH474" s="13"/>
      <c r="BI474" s="13"/>
      <c r="BJ474" s="13"/>
      <c r="BK474" s="13"/>
      <c r="BL474" s="13"/>
      <c r="BM474" s="13"/>
      <c r="BN474" s="13"/>
      <c r="BO474" s="13"/>
      <c r="BP474" s="13"/>
      <c r="BQ474" s="13"/>
      <c r="BR474" s="13"/>
      <c r="BS474" s="13"/>
      <c r="BT474" s="13"/>
      <c r="BU474" s="13"/>
      <c r="BV474" s="13"/>
      <c r="BW474" s="13"/>
      <c r="BX474" s="13"/>
      <c r="BY474" s="13"/>
      <c r="BZ474" s="13"/>
      <c r="CA474" s="13"/>
      <c r="CB474" s="13"/>
      <c r="CC474" s="13"/>
      <c r="CD474" s="13"/>
      <c r="CE474" s="13"/>
      <c r="CF474" s="13"/>
      <c r="CG474" s="13"/>
      <c r="CH474" s="13"/>
      <c r="CI474" s="13"/>
      <c r="CJ474" s="13"/>
      <c r="CK474" s="13"/>
      <c r="CL474" s="13"/>
      <c r="CM474" s="13"/>
      <c r="CN474" s="13"/>
      <c r="CO474" s="13"/>
      <c r="CP474" s="13"/>
      <c r="CQ474" s="13"/>
      <c r="CR474" s="13"/>
      <c r="CS474" s="13"/>
      <c r="CT474" s="13"/>
      <c r="CU474" s="13"/>
      <c r="CV474" s="13"/>
      <c r="CW474" s="13"/>
      <c r="CX474" s="13"/>
      <c r="CY474" s="13"/>
      <c r="CZ474" s="13"/>
      <c r="DA474" s="13"/>
      <c r="DB474" s="13"/>
      <c r="DC474" s="13"/>
      <c r="DD474" s="13"/>
      <c r="DE474" s="13"/>
      <c r="DF474" s="13"/>
      <c r="DG474" s="13"/>
      <c r="DH474" s="13"/>
      <c r="DI474" s="13"/>
      <c r="DJ474" s="13"/>
      <c r="DK474" s="13"/>
      <c r="DL474" s="13"/>
      <c r="DM474" s="13"/>
      <c r="DN474" s="13"/>
      <c r="DO474" s="13"/>
      <c r="DP474" s="13"/>
      <c r="DQ474" s="13"/>
      <c r="DR474" s="13"/>
      <c r="DS474" s="13"/>
      <c r="DT474" s="13"/>
      <c r="DU474" s="13"/>
      <c r="DV474" s="13"/>
      <c r="DW474" s="13"/>
      <c r="DX474" s="13"/>
      <c r="DY474" s="13"/>
      <c r="DZ474" s="13"/>
      <c r="EA474" s="13"/>
      <c r="EB474" s="13"/>
      <c r="EC474" s="13"/>
      <c r="ED474" s="13"/>
      <c r="EE474" s="13"/>
      <c r="EF474" s="13"/>
      <c r="EG474" s="13"/>
      <c r="EH474" s="13"/>
      <c r="EI474" s="13"/>
      <c r="EJ474" s="13"/>
      <c r="EK474" s="13"/>
      <c r="EL474" s="13"/>
      <c r="EM474" s="13"/>
      <c r="EN474" s="13"/>
      <c r="EO474" s="13"/>
      <c r="EP474" s="13"/>
      <c r="EQ474" s="13"/>
      <c r="ER474" s="13"/>
      <c r="ES474" s="13"/>
      <c r="ET474" s="13"/>
      <c r="EU474" s="13"/>
      <c r="EV474" s="13"/>
      <c r="EW474" s="13"/>
      <c r="EX474" s="13"/>
      <c r="EY474" s="13"/>
      <c r="EZ474" s="13"/>
      <c r="FA474" s="13"/>
      <c r="FB474" s="13"/>
      <c r="FC474" s="13"/>
      <c r="FD474" s="13"/>
      <c r="FE474" s="13"/>
      <c r="FF474" s="13"/>
      <c r="FG474" s="13"/>
      <c r="FH474" s="13"/>
      <c r="FI474" s="13"/>
      <c r="FJ474" s="13"/>
      <c r="FK474" s="13"/>
      <c r="FL474" s="13"/>
      <c r="FM474" s="13"/>
      <c r="FN474" s="13"/>
      <c r="FO474" s="13"/>
      <c r="FP474" s="13"/>
      <c r="FQ474" s="13"/>
      <c r="FR474" s="13"/>
      <c r="FS474" s="13"/>
      <c r="FT474" s="13"/>
      <c r="FU474" s="13"/>
      <c r="FV474" s="13"/>
      <c r="FW474" s="13"/>
      <c r="FX474" s="13"/>
      <c r="FY474" s="13"/>
      <c r="FZ474" s="13"/>
      <c r="GA474" s="13"/>
      <c r="GB474" s="13"/>
      <c r="GC474" s="13"/>
      <c r="GD474" s="13"/>
      <c r="GE474" s="13"/>
      <c r="GF474" s="13"/>
      <c r="GG474" s="13"/>
      <c r="GH474" s="13"/>
      <c r="GI474" s="13"/>
      <c r="GJ474" s="13"/>
      <c r="GK474" s="13"/>
      <c r="GL474" s="13"/>
      <c r="GM474" s="13"/>
      <c r="GN474" s="13"/>
      <c r="GO474" s="13"/>
      <c r="GP474" s="13"/>
      <c r="GQ474" s="13"/>
      <c r="GR474" s="13"/>
      <c r="GS474" s="13"/>
      <c r="GT474" s="13"/>
      <c r="GU474" s="13"/>
      <c r="GV474" s="13"/>
    </row>
    <row r="475" spans="1:204" x14ac:dyDescent="0.2">
      <c r="A475" s="117"/>
      <c r="B475" s="13"/>
      <c r="C475" s="13"/>
      <c r="D475" s="13"/>
      <c r="E475" s="13"/>
      <c r="F475" s="13"/>
      <c r="I475" s="171"/>
      <c r="J475" s="154"/>
      <c r="K475" s="13"/>
      <c r="L475" s="13"/>
      <c r="M475" s="13"/>
      <c r="N475" s="13"/>
      <c r="O475" s="13"/>
      <c r="P475" s="13"/>
      <c r="Q475" s="13"/>
      <c r="R475" s="13"/>
      <c r="S475" s="28"/>
      <c r="T475" s="13"/>
      <c r="W475" s="13"/>
      <c r="X475" s="13"/>
      <c r="Y475" s="13"/>
      <c r="Z475" s="13"/>
      <c r="AA475" s="13"/>
      <c r="AB475" s="13"/>
      <c r="AC475" s="13"/>
      <c r="AD475" s="13"/>
      <c r="AE475" s="13"/>
      <c r="AF475" s="13"/>
      <c r="AG475" s="13"/>
      <c r="AH475" s="13"/>
      <c r="AI475" s="13"/>
      <c r="AJ475" s="13"/>
      <c r="AK475" s="13"/>
      <c r="AL475" s="13"/>
      <c r="AM475" s="13"/>
      <c r="AN475" s="13"/>
      <c r="AO475" s="13"/>
      <c r="AP475" s="13"/>
      <c r="AQ475" s="13"/>
      <c r="AR475" s="13"/>
      <c r="AS475" s="13"/>
      <c r="AT475" s="13"/>
      <c r="AU475" s="13"/>
      <c r="AV475" s="13"/>
      <c r="AW475" s="13"/>
      <c r="AX475" s="13"/>
      <c r="AY475" s="13"/>
      <c r="AZ475" s="13"/>
      <c r="BA475" s="13"/>
      <c r="BB475" s="13"/>
      <c r="BC475" s="13"/>
      <c r="BD475" s="13"/>
      <c r="BE475" s="13"/>
      <c r="BF475" s="13"/>
      <c r="BG475" s="13"/>
      <c r="BH475" s="13"/>
      <c r="BI475" s="13"/>
      <c r="BJ475" s="13"/>
      <c r="BK475" s="13"/>
      <c r="BL475" s="13"/>
      <c r="BM475" s="13"/>
      <c r="BN475" s="13"/>
      <c r="BO475" s="13"/>
      <c r="BP475" s="13"/>
      <c r="BQ475" s="13"/>
      <c r="BR475" s="13"/>
      <c r="BS475" s="13"/>
      <c r="BT475" s="13"/>
      <c r="BU475" s="13"/>
      <c r="BV475" s="13"/>
      <c r="BW475" s="13"/>
      <c r="BX475" s="13"/>
      <c r="BY475" s="13"/>
      <c r="BZ475" s="13"/>
      <c r="CA475" s="13"/>
      <c r="CB475" s="13"/>
      <c r="CC475" s="13"/>
      <c r="CD475" s="13"/>
      <c r="CE475" s="13"/>
      <c r="CF475" s="13"/>
      <c r="CG475" s="13"/>
      <c r="CH475" s="13"/>
      <c r="CI475" s="13"/>
      <c r="CJ475" s="13"/>
      <c r="CK475" s="13"/>
      <c r="CL475" s="13"/>
      <c r="CM475" s="13"/>
      <c r="CN475" s="13"/>
      <c r="CO475" s="13"/>
      <c r="CP475" s="13"/>
      <c r="CQ475" s="13"/>
      <c r="CR475" s="13"/>
      <c r="CS475" s="13"/>
      <c r="CT475" s="13"/>
      <c r="CU475" s="13"/>
      <c r="CV475" s="13"/>
      <c r="CW475" s="13"/>
      <c r="CX475" s="13"/>
      <c r="CY475" s="13"/>
      <c r="CZ475" s="13"/>
      <c r="DA475" s="13"/>
      <c r="DB475" s="13"/>
      <c r="DC475" s="13"/>
      <c r="DD475" s="13"/>
      <c r="DE475" s="13"/>
      <c r="DF475" s="13"/>
      <c r="DG475" s="13"/>
      <c r="DH475" s="13"/>
      <c r="DI475" s="13"/>
      <c r="DJ475" s="13"/>
      <c r="DK475" s="13"/>
      <c r="DL475" s="13"/>
      <c r="DM475" s="13"/>
      <c r="DN475" s="13"/>
      <c r="DO475" s="13"/>
      <c r="DP475" s="13"/>
      <c r="DQ475" s="13"/>
      <c r="DR475" s="13"/>
      <c r="DS475" s="13"/>
      <c r="DT475" s="13"/>
      <c r="DU475" s="13"/>
      <c r="DV475" s="13"/>
      <c r="DW475" s="13"/>
      <c r="DX475" s="13"/>
      <c r="DY475" s="13"/>
      <c r="DZ475" s="13"/>
      <c r="EA475" s="13"/>
      <c r="EB475" s="13"/>
      <c r="EC475" s="13"/>
      <c r="ED475" s="13"/>
      <c r="EE475" s="13"/>
      <c r="EF475" s="13"/>
      <c r="EG475" s="13"/>
      <c r="EH475" s="13"/>
      <c r="EI475" s="13"/>
      <c r="EJ475" s="13"/>
      <c r="EK475" s="13"/>
      <c r="EL475" s="13"/>
      <c r="EM475" s="13"/>
      <c r="EN475" s="13"/>
      <c r="EO475" s="13"/>
      <c r="EP475" s="13"/>
      <c r="EQ475" s="13"/>
      <c r="ER475" s="13"/>
      <c r="ES475" s="13"/>
      <c r="ET475" s="13"/>
      <c r="EU475" s="13"/>
      <c r="EV475" s="13"/>
      <c r="EW475" s="13"/>
      <c r="EX475" s="13"/>
      <c r="EY475" s="13"/>
      <c r="EZ475" s="13"/>
      <c r="FA475" s="13"/>
      <c r="FB475" s="13"/>
      <c r="FC475" s="13"/>
      <c r="FD475" s="13"/>
      <c r="FE475" s="13"/>
      <c r="FF475" s="13"/>
      <c r="FG475" s="13"/>
      <c r="FH475" s="13"/>
      <c r="FI475" s="13"/>
      <c r="FJ475" s="13"/>
      <c r="FK475" s="13"/>
      <c r="FL475" s="13"/>
      <c r="FM475" s="13"/>
      <c r="FN475" s="13"/>
      <c r="FO475" s="13"/>
      <c r="FP475" s="13"/>
      <c r="FQ475" s="13"/>
      <c r="FR475" s="13"/>
      <c r="FS475" s="13"/>
      <c r="FT475" s="13"/>
      <c r="FU475" s="13"/>
      <c r="FV475" s="13"/>
      <c r="FW475" s="13"/>
      <c r="FX475" s="13"/>
      <c r="FY475" s="13"/>
      <c r="FZ475" s="13"/>
      <c r="GA475" s="13"/>
      <c r="GB475" s="13"/>
      <c r="GC475" s="13"/>
      <c r="GD475" s="13"/>
      <c r="GE475" s="13"/>
      <c r="GF475" s="13"/>
      <c r="GG475" s="13"/>
      <c r="GH475" s="13"/>
      <c r="GI475" s="13"/>
      <c r="GJ475" s="13"/>
      <c r="GK475" s="13"/>
      <c r="GL475" s="13"/>
      <c r="GM475" s="13"/>
      <c r="GN475" s="13"/>
      <c r="GO475" s="13"/>
      <c r="GP475" s="13"/>
      <c r="GQ475" s="13"/>
      <c r="GR475" s="13"/>
      <c r="GS475" s="13"/>
      <c r="GT475" s="13"/>
      <c r="GU475" s="13"/>
      <c r="GV475" s="13"/>
    </row>
    <row r="476" spans="1:204" x14ac:dyDescent="0.2">
      <c r="A476" s="117"/>
      <c r="B476" s="13"/>
      <c r="C476" s="13"/>
      <c r="D476" s="13"/>
      <c r="E476" s="13"/>
      <c r="F476" s="13"/>
      <c r="I476" s="171"/>
      <c r="J476" s="154"/>
      <c r="K476" s="13"/>
      <c r="L476" s="13"/>
      <c r="M476" s="13"/>
      <c r="N476" s="13"/>
      <c r="O476" s="13"/>
      <c r="P476" s="13"/>
      <c r="Q476" s="13"/>
      <c r="R476" s="13"/>
      <c r="S476" s="28"/>
      <c r="T476" s="13"/>
      <c r="W476" s="13"/>
      <c r="X476" s="13"/>
      <c r="Y476" s="13"/>
      <c r="Z476" s="13"/>
      <c r="AA476" s="13"/>
      <c r="AB476" s="13"/>
      <c r="AC476" s="13"/>
      <c r="AD476" s="13"/>
      <c r="AE476" s="13"/>
      <c r="AF476" s="13"/>
      <c r="AG476" s="13"/>
      <c r="AH476" s="13"/>
      <c r="AI476" s="13"/>
      <c r="AJ476" s="13"/>
      <c r="AK476" s="13"/>
      <c r="AL476" s="13"/>
      <c r="AM476" s="13"/>
      <c r="AN476" s="13"/>
      <c r="AO476" s="13"/>
      <c r="AP476" s="13"/>
      <c r="AQ476" s="13"/>
      <c r="AR476" s="13"/>
      <c r="AS476" s="13"/>
      <c r="AT476" s="13"/>
      <c r="AU476" s="13"/>
      <c r="AV476" s="13"/>
      <c r="AW476" s="13"/>
      <c r="AX476" s="13"/>
      <c r="AY476" s="13"/>
      <c r="AZ476" s="13"/>
      <c r="BA476" s="13"/>
      <c r="BB476" s="13"/>
      <c r="BC476" s="13"/>
      <c r="BD476" s="13"/>
      <c r="BE476" s="13"/>
      <c r="BF476" s="13"/>
      <c r="BG476" s="13"/>
      <c r="BH476" s="13"/>
      <c r="BI476" s="13"/>
      <c r="BJ476" s="13"/>
      <c r="BK476" s="13"/>
      <c r="BL476" s="13"/>
      <c r="BM476" s="13"/>
      <c r="BN476" s="13"/>
      <c r="BO476" s="13"/>
      <c r="BP476" s="13"/>
      <c r="BQ476" s="13"/>
      <c r="BR476" s="13"/>
      <c r="BS476" s="13"/>
      <c r="BT476" s="13"/>
      <c r="BU476" s="13"/>
      <c r="BV476" s="13"/>
      <c r="BW476" s="13"/>
      <c r="BX476" s="13"/>
      <c r="BY476" s="13"/>
      <c r="BZ476" s="13"/>
      <c r="CA476" s="13"/>
      <c r="CB476" s="13"/>
      <c r="CC476" s="13"/>
      <c r="CD476" s="13"/>
      <c r="CE476" s="13"/>
      <c r="CF476" s="13"/>
      <c r="CG476" s="13"/>
      <c r="CH476" s="13"/>
      <c r="CI476" s="13"/>
      <c r="CJ476" s="13"/>
      <c r="CK476" s="13"/>
      <c r="CL476" s="13"/>
      <c r="CM476" s="13"/>
      <c r="CN476" s="13"/>
      <c r="CO476" s="13"/>
      <c r="CP476" s="13"/>
      <c r="CQ476" s="13"/>
      <c r="CR476" s="13"/>
      <c r="CS476" s="13"/>
      <c r="CT476" s="13"/>
      <c r="CU476" s="13"/>
      <c r="CV476" s="13"/>
      <c r="CW476" s="13"/>
      <c r="CX476" s="13"/>
      <c r="CY476" s="13"/>
      <c r="CZ476" s="13"/>
      <c r="DA476" s="13"/>
      <c r="DB476" s="13"/>
      <c r="DC476" s="13"/>
      <c r="DD476" s="13"/>
      <c r="DE476" s="13"/>
      <c r="DF476" s="13"/>
      <c r="DG476" s="13"/>
      <c r="DH476" s="13"/>
      <c r="DI476" s="13"/>
      <c r="DJ476" s="13"/>
      <c r="DK476" s="13"/>
      <c r="DL476" s="13"/>
      <c r="DM476" s="13"/>
      <c r="DN476" s="13"/>
      <c r="DO476" s="13"/>
      <c r="DP476" s="13"/>
      <c r="DQ476" s="13"/>
      <c r="DR476" s="13"/>
      <c r="DS476" s="13"/>
      <c r="DT476" s="13"/>
      <c r="DU476" s="13"/>
      <c r="DV476" s="13"/>
      <c r="DW476" s="13"/>
      <c r="DX476" s="13"/>
      <c r="DY476" s="13"/>
      <c r="DZ476" s="13"/>
      <c r="EA476" s="13"/>
      <c r="EB476" s="13"/>
      <c r="EC476" s="13"/>
      <c r="ED476" s="13"/>
      <c r="EE476" s="13"/>
      <c r="EF476" s="13"/>
      <c r="EG476" s="13"/>
      <c r="EH476" s="13"/>
      <c r="EI476" s="13"/>
      <c r="EJ476" s="13"/>
      <c r="EK476" s="13"/>
      <c r="EL476" s="13"/>
      <c r="EM476" s="13"/>
      <c r="EN476" s="13"/>
      <c r="EO476" s="13"/>
      <c r="EP476" s="13"/>
      <c r="EQ476" s="13"/>
      <c r="ER476" s="13"/>
      <c r="ES476" s="13"/>
      <c r="ET476" s="13"/>
      <c r="EU476" s="13"/>
      <c r="EV476" s="13"/>
      <c r="EW476" s="13"/>
      <c r="EX476" s="13"/>
      <c r="EY476" s="13"/>
      <c r="EZ476" s="13"/>
      <c r="FA476" s="13"/>
      <c r="FB476" s="13"/>
      <c r="FC476" s="13"/>
      <c r="FD476" s="13"/>
      <c r="FE476" s="13"/>
      <c r="FF476" s="13"/>
      <c r="FG476" s="13"/>
      <c r="FH476" s="13"/>
      <c r="FI476" s="13"/>
      <c r="FJ476" s="13"/>
      <c r="FK476" s="13"/>
      <c r="FL476" s="13"/>
      <c r="FM476" s="13"/>
      <c r="FN476" s="13"/>
      <c r="FO476" s="13"/>
      <c r="FP476" s="13"/>
      <c r="FQ476" s="13"/>
      <c r="FR476" s="13"/>
      <c r="FS476" s="13"/>
      <c r="FT476" s="13"/>
      <c r="FU476" s="13"/>
      <c r="FV476" s="13"/>
      <c r="FW476" s="13"/>
      <c r="FX476" s="13"/>
      <c r="FY476" s="13"/>
      <c r="FZ476" s="13"/>
      <c r="GA476" s="13"/>
      <c r="GB476" s="13"/>
      <c r="GC476" s="13"/>
      <c r="GD476" s="13"/>
      <c r="GE476" s="13"/>
      <c r="GF476" s="13"/>
      <c r="GG476" s="13"/>
      <c r="GH476" s="13"/>
      <c r="GI476" s="13"/>
      <c r="GJ476" s="13"/>
      <c r="GK476" s="13"/>
      <c r="GL476" s="13"/>
      <c r="GM476" s="13"/>
      <c r="GN476" s="13"/>
      <c r="GO476" s="13"/>
      <c r="GP476" s="13"/>
      <c r="GQ476" s="13"/>
      <c r="GR476" s="13"/>
      <c r="GS476" s="13"/>
      <c r="GT476" s="13"/>
      <c r="GU476" s="13"/>
      <c r="GV476" s="13"/>
    </row>
    <row r="477" spans="1:204" x14ac:dyDescent="0.2">
      <c r="A477" s="117"/>
      <c r="B477" s="13"/>
      <c r="C477" s="13"/>
      <c r="D477" s="13"/>
      <c r="E477" s="13"/>
      <c r="F477" s="13"/>
      <c r="I477" s="171"/>
      <c r="J477" s="154"/>
      <c r="K477" s="13"/>
      <c r="L477" s="13"/>
      <c r="M477" s="13"/>
      <c r="N477" s="13"/>
      <c r="O477" s="13"/>
      <c r="P477" s="13"/>
      <c r="Q477" s="13"/>
      <c r="R477" s="13"/>
      <c r="S477" s="28"/>
      <c r="T477" s="13"/>
      <c r="W477" s="13"/>
      <c r="X477" s="13"/>
      <c r="Y477" s="13"/>
      <c r="Z477" s="13"/>
      <c r="AA477" s="13"/>
      <c r="AB477" s="13"/>
      <c r="AC477" s="13"/>
      <c r="AD477" s="13"/>
      <c r="AE477" s="13"/>
      <c r="AF477" s="13"/>
      <c r="AG477" s="13"/>
      <c r="AH477" s="13"/>
      <c r="AI477" s="13"/>
      <c r="AJ477" s="13"/>
      <c r="AK477" s="13"/>
      <c r="AL477" s="13"/>
      <c r="AM477" s="13"/>
      <c r="AN477" s="13"/>
      <c r="AO477" s="13"/>
      <c r="AP477" s="13"/>
      <c r="AQ477" s="13"/>
      <c r="AR477" s="13"/>
      <c r="AS477" s="13"/>
      <c r="AT477" s="13"/>
      <c r="AU477" s="13"/>
      <c r="AV477" s="13"/>
      <c r="AW477" s="13"/>
      <c r="AX477" s="13"/>
      <c r="AY477" s="13"/>
      <c r="AZ477" s="13"/>
      <c r="BA477" s="13"/>
      <c r="BB477" s="13"/>
      <c r="BC477" s="13"/>
      <c r="BD477" s="13"/>
      <c r="BE477" s="13"/>
      <c r="BF477" s="13"/>
      <c r="BG477" s="13"/>
      <c r="BH477" s="13"/>
      <c r="BI477" s="13"/>
      <c r="BJ477" s="13"/>
      <c r="BK477" s="13"/>
      <c r="BL477" s="13"/>
      <c r="BM477" s="13"/>
      <c r="BN477" s="13"/>
      <c r="BO477" s="13"/>
      <c r="BP477" s="13"/>
      <c r="BQ477" s="13"/>
      <c r="BR477" s="13"/>
      <c r="BS477" s="13"/>
      <c r="BT477" s="13"/>
      <c r="BU477" s="13"/>
      <c r="BV477" s="13"/>
      <c r="BW477" s="13"/>
      <c r="BX477" s="13"/>
      <c r="BY477" s="13"/>
      <c r="BZ477" s="13"/>
      <c r="CA477" s="13"/>
      <c r="CB477" s="13"/>
      <c r="CC477" s="13"/>
      <c r="CD477" s="13"/>
      <c r="CE477" s="13"/>
      <c r="CF477" s="13"/>
      <c r="CG477" s="13"/>
      <c r="CH477" s="13"/>
      <c r="CI477" s="13"/>
      <c r="CJ477" s="13"/>
      <c r="CK477" s="13"/>
      <c r="CL477" s="13"/>
      <c r="CM477" s="13"/>
      <c r="CN477" s="13"/>
      <c r="CO477" s="13"/>
      <c r="CP477" s="13"/>
      <c r="CQ477" s="13"/>
      <c r="CR477" s="13"/>
      <c r="CS477" s="13"/>
      <c r="CT477" s="13"/>
      <c r="CU477" s="13"/>
      <c r="CV477" s="13"/>
      <c r="CW477" s="13"/>
      <c r="CX477" s="13"/>
      <c r="CY477" s="13"/>
      <c r="CZ477" s="13"/>
      <c r="DA477" s="13"/>
      <c r="DB477" s="13"/>
      <c r="DC477" s="13"/>
      <c r="DD477" s="13"/>
      <c r="DE477" s="13"/>
      <c r="DF477" s="13"/>
      <c r="DG477" s="13"/>
      <c r="DH477" s="13"/>
      <c r="DI477" s="13"/>
      <c r="DJ477" s="13"/>
      <c r="DK477" s="13"/>
      <c r="DL477" s="13"/>
      <c r="DM477" s="13"/>
      <c r="DN477" s="13"/>
      <c r="DO477" s="13"/>
      <c r="DP477" s="13"/>
      <c r="DQ477" s="13"/>
      <c r="DR477" s="13"/>
      <c r="DS477" s="13"/>
      <c r="DT477" s="13"/>
      <c r="DU477" s="13"/>
      <c r="DV477" s="13"/>
      <c r="DW477" s="13"/>
      <c r="DX477" s="13"/>
      <c r="DY477" s="13"/>
      <c r="DZ477" s="13"/>
      <c r="EA477" s="13"/>
      <c r="EB477" s="13"/>
      <c r="EC477" s="13"/>
      <c r="ED477" s="13"/>
      <c r="EE477" s="13"/>
      <c r="EF477" s="13"/>
      <c r="EG477" s="13"/>
      <c r="EH477" s="13"/>
      <c r="EI477" s="13"/>
      <c r="EJ477" s="13"/>
      <c r="EK477" s="13"/>
      <c r="EL477" s="13"/>
      <c r="EM477" s="13"/>
      <c r="EN477" s="13"/>
      <c r="EO477" s="13"/>
      <c r="EP477" s="13"/>
      <c r="EQ477" s="13"/>
      <c r="ER477" s="13"/>
      <c r="ES477" s="13"/>
      <c r="ET477" s="13"/>
      <c r="EU477" s="13"/>
      <c r="EV477" s="13"/>
      <c r="EW477" s="13"/>
      <c r="EX477" s="13"/>
      <c r="EY477" s="13"/>
      <c r="EZ477" s="13"/>
      <c r="FA477" s="13"/>
      <c r="FB477" s="13"/>
      <c r="FC477" s="13"/>
      <c r="FD477" s="13"/>
      <c r="FE477" s="13"/>
      <c r="FF477" s="13"/>
      <c r="FG477" s="13"/>
      <c r="FH477" s="13"/>
      <c r="FI477" s="13"/>
      <c r="FJ477" s="13"/>
      <c r="FK477" s="13"/>
      <c r="FL477" s="13"/>
      <c r="FM477" s="13"/>
      <c r="FN477" s="13"/>
      <c r="FO477" s="13"/>
      <c r="FP477" s="13"/>
      <c r="FQ477" s="13"/>
      <c r="FR477" s="13"/>
      <c r="FS477" s="13"/>
      <c r="FT477" s="13"/>
      <c r="FU477" s="13"/>
      <c r="FV477" s="13"/>
      <c r="FW477" s="13"/>
      <c r="FX477" s="13"/>
      <c r="FY477" s="13"/>
      <c r="FZ477" s="13"/>
      <c r="GA477" s="13"/>
      <c r="GB477" s="13"/>
      <c r="GC477" s="13"/>
      <c r="GD477" s="13"/>
      <c r="GE477" s="13"/>
      <c r="GF477" s="13"/>
      <c r="GG477" s="13"/>
      <c r="GH477" s="13"/>
      <c r="GI477" s="13"/>
      <c r="GJ477" s="13"/>
      <c r="GK477" s="13"/>
      <c r="GL477" s="13"/>
      <c r="GM477" s="13"/>
      <c r="GN477" s="13"/>
      <c r="GO477" s="13"/>
      <c r="GP477" s="13"/>
      <c r="GQ477" s="13"/>
      <c r="GR477" s="13"/>
      <c r="GS477" s="13"/>
      <c r="GT477" s="13"/>
      <c r="GU477" s="13"/>
      <c r="GV477" s="13"/>
    </row>
    <row r="478" spans="1:204" x14ac:dyDescent="0.2">
      <c r="A478" s="117"/>
      <c r="B478" s="13"/>
      <c r="C478" s="13"/>
      <c r="D478" s="13"/>
      <c r="E478" s="13"/>
      <c r="F478" s="13"/>
      <c r="I478" s="171"/>
      <c r="J478" s="154"/>
      <c r="K478" s="13"/>
      <c r="L478" s="13"/>
      <c r="M478" s="13"/>
      <c r="N478" s="13"/>
      <c r="O478" s="13"/>
      <c r="P478" s="13"/>
      <c r="Q478" s="13"/>
      <c r="R478" s="13"/>
      <c r="S478" s="28"/>
      <c r="T478" s="13"/>
      <c r="W478" s="13"/>
      <c r="X478" s="13"/>
      <c r="Y478" s="13"/>
      <c r="Z478" s="13"/>
      <c r="AA478" s="13"/>
      <c r="AB478" s="13"/>
      <c r="AC478" s="13"/>
      <c r="AD478" s="13"/>
      <c r="AE478" s="13"/>
      <c r="AF478" s="13"/>
      <c r="AG478" s="13"/>
      <c r="AH478" s="13"/>
      <c r="AI478" s="13"/>
      <c r="AJ478" s="13"/>
      <c r="AK478" s="13"/>
      <c r="AL478" s="13"/>
      <c r="AM478" s="13"/>
      <c r="AN478" s="13"/>
      <c r="AO478" s="13"/>
      <c r="AP478" s="13"/>
      <c r="AQ478" s="13"/>
      <c r="AR478" s="13"/>
      <c r="AS478" s="13"/>
      <c r="AT478" s="13"/>
      <c r="AU478" s="13"/>
      <c r="AV478" s="13"/>
      <c r="AW478" s="13"/>
      <c r="AX478" s="13"/>
      <c r="AY478" s="13"/>
      <c r="AZ478" s="13"/>
      <c r="BA478" s="13"/>
      <c r="BB478" s="13"/>
      <c r="BC478" s="13"/>
      <c r="BD478" s="13"/>
      <c r="BE478" s="13"/>
      <c r="BF478" s="13"/>
      <c r="BG478" s="13"/>
      <c r="BH478" s="13"/>
      <c r="BI478" s="13"/>
      <c r="BJ478" s="13"/>
      <c r="BK478" s="13"/>
      <c r="BL478" s="13"/>
      <c r="BM478" s="13"/>
      <c r="BN478" s="13"/>
      <c r="BO478" s="13"/>
      <c r="BP478" s="13"/>
      <c r="BQ478" s="13"/>
      <c r="BR478" s="13"/>
      <c r="BS478" s="13"/>
      <c r="BT478" s="13"/>
      <c r="BU478" s="13"/>
      <c r="BV478" s="13"/>
      <c r="BW478" s="13"/>
      <c r="BX478" s="13"/>
      <c r="BY478" s="13"/>
      <c r="BZ478" s="13"/>
      <c r="CA478" s="13"/>
      <c r="CB478" s="13"/>
      <c r="CC478" s="13"/>
      <c r="CD478" s="13"/>
      <c r="CE478" s="13"/>
      <c r="CF478" s="13"/>
      <c r="CG478" s="13"/>
      <c r="CH478" s="13"/>
      <c r="CI478" s="13"/>
      <c r="CJ478" s="13"/>
      <c r="CK478" s="13"/>
      <c r="CL478" s="13"/>
      <c r="CM478" s="13"/>
      <c r="CN478" s="13"/>
      <c r="CO478" s="13"/>
      <c r="CP478" s="13"/>
      <c r="CQ478" s="13"/>
      <c r="CR478" s="13"/>
      <c r="CS478" s="13"/>
      <c r="CT478" s="13"/>
      <c r="CU478" s="13"/>
      <c r="CV478" s="13"/>
      <c r="CW478" s="13"/>
      <c r="CX478" s="13"/>
      <c r="CY478" s="13"/>
      <c r="CZ478" s="13"/>
      <c r="DA478" s="13"/>
      <c r="DB478" s="13"/>
      <c r="DC478" s="13"/>
      <c r="DD478" s="13"/>
      <c r="DE478" s="13"/>
      <c r="DF478" s="13"/>
      <c r="DG478" s="13"/>
      <c r="DH478" s="13"/>
      <c r="DI478" s="13"/>
      <c r="DJ478" s="13"/>
      <c r="DK478" s="13"/>
      <c r="DL478" s="13"/>
      <c r="DM478" s="13"/>
      <c r="DN478" s="13"/>
      <c r="DO478" s="13"/>
      <c r="DP478" s="13"/>
      <c r="DQ478" s="13"/>
      <c r="DR478" s="13"/>
      <c r="DS478" s="13"/>
      <c r="DT478" s="13"/>
      <c r="DU478" s="13"/>
      <c r="DV478" s="13"/>
      <c r="DW478" s="13"/>
      <c r="DX478" s="13"/>
      <c r="DY478" s="13"/>
      <c r="DZ478" s="13"/>
      <c r="EA478" s="13"/>
      <c r="EB478" s="13"/>
      <c r="EC478" s="13"/>
      <c r="ED478" s="13"/>
      <c r="EE478" s="13"/>
      <c r="EF478" s="13"/>
      <c r="EG478" s="13"/>
      <c r="EH478" s="13"/>
      <c r="EI478" s="13"/>
      <c r="EJ478" s="13"/>
      <c r="EK478" s="13"/>
      <c r="EL478" s="13"/>
      <c r="EM478" s="13"/>
      <c r="EN478" s="13"/>
      <c r="EO478" s="13"/>
      <c r="EP478" s="13"/>
      <c r="EQ478" s="13"/>
      <c r="ER478" s="13"/>
      <c r="ES478" s="13"/>
      <c r="ET478" s="13"/>
      <c r="EU478" s="13"/>
      <c r="EV478" s="13"/>
      <c r="EW478" s="13"/>
      <c r="EX478" s="13"/>
      <c r="EY478" s="13"/>
      <c r="EZ478" s="13"/>
      <c r="FA478" s="13"/>
      <c r="FB478" s="13"/>
      <c r="FC478" s="13"/>
      <c r="FD478" s="13"/>
      <c r="FE478" s="13"/>
      <c r="FF478" s="13"/>
      <c r="FG478" s="13"/>
      <c r="FH478" s="13"/>
      <c r="FI478" s="13"/>
      <c r="FJ478" s="13"/>
      <c r="FK478" s="13"/>
      <c r="FL478" s="13"/>
      <c r="FM478" s="13"/>
      <c r="FN478" s="13"/>
      <c r="FO478" s="13"/>
      <c r="FP478" s="13"/>
      <c r="FQ478" s="13"/>
      <c r="FR478" s="13"/>
      <c r="FS478" s="13"/>
      <c r="FT478" s="13"/>
      <c r="FU478" s="13"/>
      <c r="FV478" s="13"/>
      <c r="FW478" s="13"/>
      <c r="FX478" s="13"/>
      <c r="FY478" s="13"/>
      <c r="FZ478" s="13"/>
      <c r="GA478" s="13"/>
      <c r="GB478" s="13"/>
      <c r="GC478" s="13"/>
      <c r="GD478" s="13"/>
      <c r="GE478" s="13"/>
      <c r="GF478" s="13"/>
      <c r="GG478" s="13"/>
      <c r="GH478" s="13"/>
      <c r="GI478" s="13"/>
      <c r="GJ478" s="13"/>
      <c r="GK478" s="13"/>
      <c r="GL478" s="13"/>
      <c r="GM478" s="13"/>
      <c r="GN478" s="13"/>
      <c r="GO478" s="13"/>
      <c r="GP478" s="13"/>
      <c r="GQ478" s="13"/>
      <c r="GR478" s="13"/>
      <c r="GS478" s="13"/>
      <c r="GT478" s="13"/>
      <c r="GU478" s="13"/>
      <c r="GV478" s="13"/>
    </row>
    <row r="479" spans="1:204" x14ac:dyDescent="0.2">
      <c r="A479" s="117"/>
      <c r="B479" s="13"/>
      <c r="C479" s="13"/>
      <c r="D479" s="13"/>
      <c r="E479" s="13"/>
      <c r="F479" s="13"/>
      <c r="I479" s="171"/>
      <c r="J479" s="154"/>
      <c r="K479" s="13"/>
      <c r="L479" s="13"/>
      <c r="M479" s="13"/>
      <c r="N479" s="13"/>
      <c r="O479" s="13"/>
      <c r="P479" s="13"/>
      <c r="Q479" s="13"/>
      <c r="R479" s="13"/>
      <c r="S479" s="28"/>
      <c r="T479" s="13"/>
      <c r="W479" s="13"/>
      <c r="X479" s="13"/>
      <c r="Y479" s="13"/>
      <c r="Z479" s="13"/>
      <c r="AA479" s="13"/>
      <c r="AB479" s="13"/>
      <c r="AC479" s="13"/>
      <c r="AD479" s="13"/>
      <c r="AE479" s="13"/>
      <c r="AF479" s="13"/>
      <c r="AG479" s="13"/>
      <c r="AH479" s="13"/>
      <c r="AI479" s="13"/>
      <c r="AJ479" s="13"/>
      <c r="AK479" s="13"/>
      <c r="AL479" s="13"/>
      <c r="AM479" s="13"/>
      <c r="AN479" s="13"/>
      <c r="AO479" s="13"/>
      <c r="AP479" s="13"/>
      <c r="AQ479" s="13"/>
      <c r="AR479" s="13"/>
      <c r="AS479" s="13"/>
      <c r="AT479" s="13"/>
      <c r="AU479" s="13"/>
      <c r="AV479" s="13"/>
      <c r="AW479" s="13"/>
      <c r="AX479" s="13"/>
      <c r="AY479" s="13"/>
      <c r="AZ479" s="13"/>
      <c r="BA479" s="13"/>
      <c r="BB479" s="13"/>
      <c r="BC479" s="13"/>
      <c r="BD479" s="13"/>
      <c r="BE479" s="13"/>
      <c r="BF479" s="13"/>
      <c r="BG479" s="13"/>
      <c r="BH479" s="13"/>
      <c r="BI479" s="13"/>
      <c r="BJ479" s="13"/>
      <c r="BK479" s="13"/>
      <c r="BL479" s="13"/>
      <c r="BM479" s="13"/>
      <c r="BN479" s="13"/>
      <c r="BO479" s="13"/>
      <c r="BP479" s="13"/>
      <c r="BQ479" s="13"/>
      <c r="BR479" s="13"/>
      <c r="BS479" s="13"/>
      <c r="BT479" s="13"/>
      <c r="BU479" s="13"/>
      <c r="BV479" s="13"/>
      <c r="BW479" s="13"/>
      <c r="BX479" s="13"/>
      <c r="BY479" s="13"/>
      <c r="BZ479" s="13"/>
      <c r="CA479" s="13"/>
      <c r="CB479" s="13"/>
      <c r="CC479" s="13"/>
      <c r="CD479" s="13"/>
      <c r="CE479" s="13"/>
      <c r="CF479" s="13"/>
      <c r="CG479" s="13"/>
      <c r="CH479" s="13"/>
      <c r="CI479" s="13"/>
      <c r="CJ479" s="13"/>
      <c r="CK479" s="13"/>
      <c r="CL479" s="13"/>
      <c r="CM479" s="13"/>
      <c r="CN479" s="13"/>
      <c r="CO479" s="13"/>
      <c r="CP479" s="13"/>
      <c r="CQ479" s="13"/>
      <c r="CR479" s="13"/>
      <c r="CS479" s="13"/>
      <c r="CT479" s="13"/>
      <c r="CU479" s="13"/>
      <c r="CV479" s="13"/>
      <c r="CW479" s="13"/>
      <c r="CX479" s="13"/>
      <c r="CY479" s="13"/>
      <c r="CZ479" s="13"/>
      <c r="DA479" s="13"/>
      <c r="DB479" s="13"/>
      <c r="DC479" s="13"/>
      <c r="DD479" s="13"/>
      <c r="DE479" s="13"/>
      <c r="DF479" s="13"/>
      <c r="DG479" s="13"/>
      <c r="DH479" s="13"/>
      <c r="DI479" s="13"/>
      <c r="DJ479" s="13"/>
      <c r="DK479" s="13"/>
      <c r="DL479" s="13"/>
      <c r="DM479" s="13"/>
      <c r="DN479" s="13"/>
      <c r="DO479" s="13"/>
      <c r="DP479" s="13"/>
      <c r="DQ479" s="13"/>
      <c r="DR479" s="13"/>
      <c r="DS479" s="13"/>
      <c r="DT479" s="13"/>
      <c r="DU479" s="13"/>
      <c r="DV479" s="13"/>
      <c r="DW479" s="13"/>
      <c r="DX479" s="13"/>
      <c r="DY479" s="13"/>
      <c r="DZ479" s="13"/>
      <c r="EA479" s="13"/>
      <c r="EB479" s="13"/>
      <c r="EC479" s="13"/>
      <c r="ED479" s="13"/>
      <c r="EE479" s="13"/>
      <c r="EF479" s="13"/>
      <c r="EG479" s="13"/>
      <c r="EH479" s="13"/>
      <c r="EI479" s="13"/>
      <c r="EJ479" s="13"/>
      <c r="EK479" s="13"/>
      <c r="EL479" s="13"/>
      <c r="EM479" s="13"/>
      <c r="EN479" s="13"/>
      <c r="EO479" s="13"/>
      <c r="EP479" s="13"/>
      <c r="EQ479" s="13"/>
      <c r="ER479" s="13"/>
      <c r="ES479" s="13"/>
      <c r="ET479" s="13"/>
      <c r="EU479" s="13"/>
      <c r="EV479" s="13"/>
      <c r="EW479" s="13"/>
      <c r="EX479" s="13"/>
      <c r="EY479" s="13"/>
      <c r="EZ479" s="13"/>
      <c r="FA479" s="13"/>
      <c r="FB479" s="13"/>
      <c r="FC479" s="13"/>
      <c r="FD479" s="13"/>
      <c r="FE479" s="13"/>
      <c r="FF479" s="13"/>
      <c r="FG479" s="13"/>
      <c r="FH479" s="13"/>
      <c r="FI479" s="13"/>
      <c r="FJ479" s="13"/>
      <c r="FK479" s="13"/>
      <c r="FL479" s="13"/>
      <c r="FM479" s="13"/>
      <c r="FN479" s="13"/>
      <c r="FO479" s="13"/>
      <c r="FP479" s="13"/>
      <c r="FQ479" s="13"/>
      <c r="FR479" s="13"/>
      <c r="FS479" s="13"/>
      <c r="FT479" s="13"/>
      <c r="FU479" s="13"/>
      <c r="FV479" s="13"/>
      <c r="FW479" s="13"/>
      <c r="FX479" s="13"/>
      <c r="FY479" s="13"/>
      <c r="FZ479" s="13"/>
      <c r="GA479" s="13"/>
      <c r="GB479" s="13"/>
      <c r="GC479" s="13"/>
      <c r="GD479" s="13"/>
      <c r="GE479" s="13"/>
      <c r="GF479" s="13"/>
      <c r="GG479" s="13"/>
      <c r="GH479" s="13"/>
      <c r="GI479" s="13"/>
      <c r="GJ479" s="13"/>
      <c r="GK479" s="13"/>
      <c r="GL479" s="13"/>
      <c r="GM479" s="13"/>
      <c r="GN479" s="13"/>
      <c r="GO479" s="13"/>
      <c r="GP479" s="13"/>
      <c r="GQ479" s="13"/>
      <c r="GR479" s="13"/>
      <c r="GS479" s="13"/>
      <c r="GT479" s="13"/>
      <c r="GU479" s="13"/>
      <c r="GV479" s="13"/>
    </row>
    <row r="480" spans="1:204" x14ac:dyDescent="0.2">
      <c r="A480" s="117"/>
      <c r="B480" s="13"/>
      <c r="C480" s="13"/>
      <c r="D480" s="13"/>
      <c r="E480" s="13"/>
      <c r="F480" s="13"/>
      <c r="I480" s="171"/>
      <c r="J480" s="154"/>
      <c r="K480" s="13"/>
      <c r="L480" s="13"/>
      <c r="M480" s="13"/>
      <c r="N480" s="13"/>
      <c r="O480" s="13"/>
      <c r="P480" s="13"/>
      <c r="Q480" s="13"/>
      <c r="R480" s="13"/>
      <c r="S480" s="28"/>
      <c r="T480" s="13"/>
      <c r="W480" s="13"/>
      <c r="X480" s="13"/>
      <c r="Y480" s="13"/>
      <c r="Z480" s="13"/>
      <c r="AA480" s="13"/>
      <c r="AB480" s="13"/>
      <c r="AC480" s="13"/>
      <c r="AD480" s="13"/>
      <c r="AE480" s="13"/>
      <c r="AF480" s="13"/>
      <c r="AG480" s="13"/>
      <c r="AH480" s="13"/>
      <c r="AI480" s="13"/>
      <c r="AJ480" s="13"/>
      <c r="AK480" s="13"/>
      <c r="AL480" s="13"/>
      <c r="AM480" s="13"/>
      <c r="AN480" s="13"/>
      <c r="AO480" s="13"/>
      <c r="AP480" s="13"/>
      <c r="AQ480" s="13"/>
      <c r="AR480" s="13"/>
      <c r="AS480" s="13"/>
      <c r="AT480" s="13"/>
      <c r="AU480" s="13"/>
      <c r="AV480" s="13"/>
      <c r="AW480" s="13"/>
      <c r="AX480" s="13"/>
      <c r="AY480" s="13"/>
      <c r="AZ480" s="13"/>
      <c r="BA480" s="13"/>
      <c r="BB480" s="13"/>
      <c r="BC480" s="13"/>
      <c r="BD480" s="13"/>
      <c r="BE480" s="13"/>
      <c r="BF480" s="13"/>
      <c r="BG480" s="13"/>
      <c r="BH480" s="13"/>
      <c r="BI480" s="13"/>
      <c r="BJ480" s="13"/>
      <c r="BK480" s="13"/>
      <c r="BL480" s="13"/>
      <c r="BM480" s="13"/>
      <c r="BN480" s="13"/>
      <c r="BO480" s="13"/>
      <c r="BP480" s="13"/>
      <c r="BQ480" s="13"/>
      <c r="BR480" s="13"/>
      <c r="BS480" s="13"/>
      <c r="BT480" s="13"/>
      <c r="BU480" s="13"/>
      <c r="BV480" s="13"/>
      <c r="BW480" s="13"/>
      <c r="BX480" s="13"/>
      <c r="BY480" s="13"/>
      <c r="BZ480" s="13"/>
      <c r="CA480" s="13"/>
      <c r="CB480" s="13"/>
      <c r="CC480" s="13"/>
      <c r="CD480" s="13"/>
      <c r="CE480" s="13"/>
      <c r="CF480" s="13"/>
      <c r="CG480" s="13"/>
      <c r="CH480" s="13"/>
      <c r="CI480" s="13"/>
      <c r="CJ480" s="13"/>
      <c r="CK480" s="13"/>
      <c r="CL480" s="13"/>
      <c r="CM480" s="13"/>
      <c r="CN480" s="13"/>
      <c r="CO480" s="13"/>
      <c r="CP480" s="13"/>
      <c r="CQ480" s="13"/>
      <c r="CR480" s="13"/>
      <c r="CS480" s="13"/>
      <c r="CT480" s="13"/>
      <c r="CU480" s="13"/>
      <c r="CV480" s="13"/>
      <c r="CW480" s="13"/>
      <c r="CX480" s="13"/>
      <c r="CY480" s="13"/>
      <c r="CZ480" s="13"/>
      <c r="DA480" s="13"/>
      <c r="DB480" s="13"/>
      <c r="DC480" s="13"/>
      <c r="DD480" s="13"/>
      <c r="DE480" s="13"/>
      <c r="DF480" s="13"/>
      <c r="DG480" s="13"/>
      <c r="DH480" s="13"/>
      <c r="DI480" s="13"/>
      <c r="DJ480" s="13"/>
      <c r="DK480" s="13"/>
      <c r="DL480" s="13"/>
      <c r="DM480" s="13"/>
      <c r="DN480" s="13"/>
      <c r="DO480" s="13"/>
      <c r="DP480" s="13"/>
      <c r="DQ480" s="13"/>
      <c r="DR480" s="13"/>
      <c r="DS480" s="13"/>
      <c r="DT480" s="13"/>
      <c r="DU480" s="13"/>
      <c r="DV480" s="13"/>
      <c r="DW480" s="13"/>
      <c r="DX480" s="13"/>
      <c r="DY480" s="13"/>
      <c r="DZ480" s="13"/>
      <c r="EA480" s="13"/>
      <c r="EB480" s="13"/>
      <c r="EC480" s="13"/>
      <c r="ED480" s="13"/>
      <c r="EE480" s="13"/>
      <c r="EF480" s="13"/>
      <c r="EG480" s="13"/>
      <c r="EH480" s="13"/>
      <c r="EI480" s="13"/>
      <c r="EJ480" s="13"/>
      <c r="EK480" s="13"/>
      <c r="EL480" s="13"/>
      <c r="EM480" s="13"/>
      <c r="EN480" s="13"/>
      <c r="EO480" s="13"/>
      <c r="EP480" s="13"/>
      <c r="EQ480" s="13"/>
      <c r="ER480" s="13"/>
      <c r="ES480" s="13"/>
      <c r="ET480" s="13"/>
      <c r="EU480" s="13"/>
      <c r="EV480" s="13"/>
      <c r="EW480" s="13"/>
      <c r="EX480" s="13"/>
      <c r="EY480" s="13"/>
      <c r="EZ480" s="13"/>
      <c r="FA480" s="13"/>
      <c r="FB480" s="13"/>
      <c r="FC480" s="13"/>
      <c r="FD480" s="13"/>
      <c r="FE480" s="13"/>
      <c r="FF480" s="13"/>
      <c r="FG480" s="13"/>
      <c r="FH480" s="13"/>
      <c r="FI480" s="13"/>
      <c r="FJ480" s="13"/>
      <c r="FK480" s="13"/>
      <c r="FL480" s="13"/>
      <c r="FM480" s="13"/>
      <c r="FN480" s="13"/>
      <c r="FO480" s="13"/>
      <c r="FP480" s="13"/>
      <c r="FQ480" s="13"/>
      <c r="FR480" s="13"/>
      <c r="FS480" s="13"/>
      <c r="FT480" s="13"/>
      <c r="FU480" s="13"/>
      <c r="FV480" s="13"/>
      <c r="FW480" s="13"/>
      <c r="FX480" s="13"/>
      <c r="FY480" s="13"/>
      <c r="FZ480" s="13"/>
      <c r="GA480" s="13"/>
      <c r="GB480" s="13"/>
      <c r="GC480" s="13"/>
      <c r="GD480" s="13"/>
      <c r="GE480" s="13"/>
      <c r="GF480" s="13"/>
      <c r="GG480" s="13"/>
      <c r="GH480" s="13"/>
      <c r="GI480" s="13"/>
      <c r="GJ480" s="13"/>
      <c r="GK480" s="13"/>
      <c r="GL480" s="13"/>
      <c r="GM480" s="13"/>
      <c r="GN480" s="13"/>
      <c r="GO480" s="13"/>
      <c r="GP480" s="13"/>
      <c r="GQ480" s="13"/>
      <c r="GR480" s="13"/>
      <c r="GS480" s="13"/>
      <c r="GT480" s="13"/>
      <c r="GU480" s="13"/>
      <c r="GV480" s="13"/>
    </row>
    <row r="481" spans="1:204" x14ac:dyDescent="0.2">
      <c r="A481" s="117"/>
      <c r="B481" s="13"/>
      <c r="C481" s="13"/>
      <c r="D481" s="13"/>
      <c r="E481" s="13"/>
      <c r="F481" s="13"/>
      <c r="I481" s="171"/>
      <c r="J481" s="154"/>
      <c r="K481" s="13"/>
      <c r="L481" s="13"/>
      <c r="M481" s="13"/>
      <c r="N481" s="13"/>
      <c r="O481" s="13"/>
      <c r="P481" s="13"/>
      <c r="Q481" s="13"/>
      <c r="R481" s="13"/>
      <c r="S481" s="28"/>
      <c r="T481" s="13"/>
      <c r="W481" s="13"/>
      <c r="X481" s="13"/>
      <c r="Y481" s="13"/>
      <c r="Z481" s="13"/>
      <c r="AA481" s="13"/>
      <c r="AB481" s="13"/>
      <c r="AC481" s="13"/>
      <c r="AD481" s="13"/>
      <c r="AE481" s="13"/>
      <c r="AF481" s="13"/>
      <c r="AG481" s="13"/>
      <c r="AH481" s="13"/>
      <c r="AI481" s="13"/>
      <c r="AJ481" s="13"/>
      <c r="AK481" s="13"/>
      <c r="AL481" s="13"/>
      <c r="AM481" s="13"/>
      <c r="AN481" s="13"/>
      <c r="AO481" s="13"/>
      <c r="AP481" s="13"/>
      <c r="AQ481" s="13"/>
      <c r="AR481" s="13"/>
      <c r="AS481" s="13"/>
      <c r="AT481" s="13"/>
      <c r="AU481" s="13"/>
      <c r="AV481" s="13"/>
      <c r="AW481" s="13"/>
      <c r="AX481" s="13"/>
      <c r="AY481" s="13"/>
      <c r="AZ481" s="13"/>
      <c r="BA481" s="13"/>
      <c r="BB481" s="13"/>
      <c r="BC481" s="13"/>
      <c r="BD481" s="13"/>
      <c r="BE481" s="13"/>
      <c r="BF481" s="13"/>
      <c r="BG481" s="13"/>
      <c r="BH481" s="13"/>
      <c r="BI481" s="13"/>
      <c r="BJ481" s="13"/>
      <c r="BK481" s="13"/>
      <c r="BL481" s="13"/>
      <c r="BM481" s="13"/>
      <c r="BN481" s="13"/>
      <c r="BO481" s="13"/>
      <c r="BP481" s="13"/>
      <c r="BQ481" s="13"/>
      <c r="BR481" s="13"/>
      <c r="BS481" s="13"/>
      <c r="BT481" s="13"/>
      <c r="BU481" s="13"/>
      <c r="BV481" s="13"/>
      <c r="BW481" s="13"/>
      <c r="BX481" s="13"/>
      <c r="BY481" s="13"/>
      <c r="BZ481" s="13"/>
      <c r="CA481" s="13"/>
      <c r="CB481" s="13"/>
      <c r="CC481" s="13"/>
      <c r="CD481" s="13"/>
      <c r="CE481" s="13"/>
      <c r="CF481" s="13"/>
      <c r="CG481" s="13"/>
      <c r="CH481" s="13"/>
      <c r="CI481" s="13"/>
      <c r="CJ481" s="13"/>
      <c r="CK481" s="13"/>
      <c r="CL481" s="13"/>
      <c r="CM481" s="13"/>
      <c r="CN481" s="13"/>
      <c r="CO481" s="13"/>
      <c r="CP481" s="13"/>
      <c r="CQ481" s="13"/>
      <c r="CR481" s="13"/>
      <c r="CS481" s="13"/>
      <c r="CT481" s="13"/>
      <c r="CU481" s="13"/>
      <c r="CV481" s="13"/>
      <c r="CW481" s="13"/>
      <c r="CX481" s="13"/>
      <c r="CY481" s="13"/>
      <c r="CZ481" s="13"/>
      <c r="DA481" s="13"/>
      <c r="DB481" s="13"/>
      <c r="DC481" s="13"/>
      <c r="DD481" s="13"/>
      <c r="DE481" s="13"/>
      <c r="DF481" s="13"/>
      <c r="DG481" s="13"/>
      <c r="DH481" s="13"/>
      <c r="DI481" s="13"/>
      <c r="DJ481" s="13"/>
      <c r="DK481" s="13"/>
      <c r="DL481" s="13"/>
      <c r="DM481" s="13"/>
      <c r="DN481" s="13"/>
      <c r="DO481" s="13"/>
      <c r="DP481" s="13"/>
      <c r="DQ481" s="13"/>
      <c r="DR481" s="13"/>
      <c r="DS481" s="13"/>
      <c r="DT481" s="13"/>
      <c r="DU481" s="13"/>
      <c r="DV481" s="13"/>
      <c r="DW481" s="13"/>
      <c r="DX481" s="13"/>
      <c r="DY481" s="13"/>
      <c r="DZ481" s="13"/>
      <c r="EA481" s="13"/>
      <c r="EB481" s="13"/>
      <c r="EC481" s="13"/>
      <c r="ED481" s="13"/>
      <c r="EE481" s="13"/>
      <c r="EF481" s="13"/>
      <c r="EG481" s="13"/>
      <c r="EH481" s="13"/>
      <c r="EI481" s="13"/>
      <c r="EJ481" s="13"/>
      <c r="EK481" s="13"/>
      <c r="EL481" s="13"/>
      <c r="EM481" s="13"/>
      <c r="EN481" s="13"/>
      <c r="EO481" s="13"/>
      <c r="EP481" s="13"/>
      <c r="EQ481" s="13"/>
      <c r="ER481" s="13"/>
      <c r="ES481" s="13"/>
      <c r="ET481" s="13"/>
      <c r="EU481" s="13"/>
      <c r="EV481" s="13"/>
      <c r="EW481" s="13"/>
      <c r="EX481" s="13"/>
      <c r="EY481" s="13"/>
      <c r="EZ481" s="13"/>
      <c r="FA481" s="13"/>
      <c r="FB481" s="13"/>
      <c r="FC481" s="13"/>
      <c r="FD481" s="13"/>
      <c r="FE481" s="13"/>
      <c r="FF481" s="13"/>
      <c r="FG481" s="13"/>
      <c r="FH481" s="13"/>
      <c r="FI481" s="13"/>
      <c r="FJ481" s="13"/>
      <c r="FK481" s="13"/>
      <c r="FL481" s="13"/>
      <c r="FM481" s="13"/>
      <c r="FN481" s="13"/>
      <c r="FO481" s="13"/>
      <c r="FP481" s="13"/>
      <c r="FQ481" s="13"/>
      <c r="FR481" s="13"/>
      <c r="FS481" s="13"/>
      <c r="FT481" s="13"/>
      <c r="FU481" s="13"/>
      <c r="FV481" s="13"/>
      <c r="FW481" s="13"/>
      <c r="FX481" s="13"/>
      <c r="FY481" s="13"/>
      <c r="FZ481" s="13"/>
      <c r="GA481" s="13"/>
      <c r="GB481" s="13"/>
      <c r="GC481" s="13"/>
      <c r="GD481" s="13"/>
      <c r="GE481" s="13"/>
      <c r="GF481" s="13"/>
      <c r="GG481" s="13"/>
      <c r="GH481" s="13"/>
      <c r="GI481" s="13"/>
      <c r="GJ481" s="13"/>
      <c r="GK481" s="13"/>
      <c r="GL481" s="13"/>
      <c r="GM481" s="13"/>
      <c r="GN481" s="13"/>
      <c r="GO481" s="13"/>
      <c r="GP481" s="13"/>
      <c r="GQ481" s="13"/>
      <c r="GR481" s="13"/>
      <c r="GS481" s="13"/>
      <c r="GT481" s="13"/>
      <c r="GU481" s="13"/>
      <c r="GV481" s="13"/>
    </row>
    <row r="482" spans="1:204" x14ac:dyDescent="0.2">
      <c r="A482" s="117"/>
      <c r="B482" s="13"/>
      <c r="C482" s="13"/>
      <c r="D482" s="13"/>
      <c r="E482" s="13"/>
      <c r="F482" s="13"/>
      <c r="I482" s="171"/>
      <c r="J482" s="154"/>
      <c r="K482" s="13"/>
      <c r="L482" s="13"/>
      <c r="M482" s="13"/>
      <c r="N482" s="13"/>
      <c r="O482" s="13"/>
      <c r="P482" s="13"/>
      <c r="Q482" s="13"/>
      <c r="R482" s="13"/>
      <c r="S482" s="28"/>
      <c r="T482" s="13"/>
      <c r="W482" s="13"/>
      <c r="X482" s="13"/>
      <c r="Y482" s="13"/>
      <c r="Z482" s="13"/>
      <c r="AA482" s="13"/>
      <c r="AB482" s="13"/>
      <c r="AC482" s="13"/>
      <c r="AD482" s="13"/>
      <c r="AE482" s="13"/>
      <c r="AF482" s="13"/>
      <c r="AG482" s="13"/>
      <c r="AH482" s="13"/>
      <c r="AI482" s="13"/>
      <c r="AJ482" s="13"/>
      <c r="AK482" s="13"/>
      <c r="AL482" s="13"/>
      <c r="AM482" s="13"/>
      <c r="AN482" s="13"/>
      <c r="AO482" s="13"/>
      <c r="AP482" s="13"/>
      <c r="AQ482" s="13"/>
      <c r="AR482" s="13"/>
      <c r="AS482" s="13"/>
      <c r="AT482" s="13"/>
      <c r="AU482" s="13"/>
      <c r="AV482" s="13"/>
      <c r="AW482" s="13"/>
      <c r="AX482" s="13"/>
      <c r="AY482" s="13"/>
      <c r="AZ482" s="13"/>
      <c r="BA482" s="13"/>
      <c r="BB482" s="13"/>
      <c r="BC482" s="13"/>
      <c r="BD482" s="13"/>
      <c r="BE482" s="13"/>
      <c r="BF482" s="13"/>
      <c r="BG482" s="13"/>
      <c r="BH482" s="13"/>
      <c r="BI482" s="13"/>
      <c r="BJ482" s="13"/>
      <c r="BK482" s="13"/>
      <c r="BL482" s="13"/>
      <c r="BM482" s="13"/>
      <c r="BN482" s="13"/>
      <c r="BO482" s="13"/>
      <c r="BP482" s="13"/>
      <c r="BQ482" s="13"/>
      <c r="BR482" s="13"/>
      <c r="BS482" s="13"/>
      <c r="BT482" s="13"/>
      <c r="BU482" s="13"/>
      <c r="BV482" s="13"/>
      <c r="BW482" s="13"/>
      <c r="BX482" s="13"/>
      <c r="BY482" s="13"/>
      <c r="BZ482" s="13"/>
      <c r="CA482" s="13"/>
      <c r="CB482" s="13"/>
      <c r="CC482" s="13"/>
      <c r="CD482" s="13"/>
      <c r="CE482" s="13"/>
      <c r="CF482" s="13"/>
      <c r="CG482" s="13"/>
      <c r="CH482" s="13"/>
      <c r="CI482" s="13"/>
      <c r="CJ482" s="13"/>
      <c r="CK482" s="13"/>
      <c r="CL482" s="13"/>
      <c r="CM482" s="13"/>
      <c r="CN482" s="13"/>
      <c r="CO482" s="13"/>
      <c r="CP482" s="13"/>
      <c r="CQ482" s="13"/>
      <c r="CR482" s="13"/>
      <c r="CS482" s="13"/>
      <c r="CT482" s="13"/>
      <c r="CU482" s="13"/>
      <c r="CV482" s="13"/>
      <c r="CW482" s="13"/>
      <c r="CX482" s="13"/>
      <c r="CY482" s="13"/>
      <c r="CZ482" s="13"/>
      <c r="DA482" s="13"/>
      <c r="DB482" s="13"/>
      <c r="DC482" s="13"/>
      <c r="DD482" s="13"/>
      <c r="DE482" s="13"/>
      <c r="DF482" s="13"/>
      <c r="DG482" s="13"/>
      <c r="DH482" s="13"/>
      <c r="DI482" s="13"/>
      <c r="DJ482" s="13"/>
      <c r="DK482" s="13"/>
      <c r="DL482" s="13"/>
      <c r="DM482" s="13"/>
      <c r="DN482" s="13"/>
      <c r="DO482" s="13"/>
      <c r="DP482" s="13"/>
      <c r="DQ482" s="13"/>
      <c r="DR482" s="13"/>
      <c r="DS482" s="13"/>
      <c r="DT482" s="13"/>
      <c r="DU482" s="13"/>
      <c r="DV482" s="13"/>
      <c r="DW482" s="13"/>
      <c r="DX482" s="13"/>
      <c r="DY482" s="13"/>
      <c r="DZ482" s="13"/>
      <c r="EA482" s="13"/>
      <c r="EB482" s="13"/>
      <c r="EC482" s="13"/>
      <c r="ED482" s="13"/>
      <c r="EE482" s="13"/>
      <c r="EF482" s="13"/>
      <c r="EG482" s="13"/>
      <c r="EH482" s="13"/>
      <c r="EI482" s="13"/>
      <c r="EJ482" s="13"/>
      <c r="EK482" s="13"/>
      <c r="EL482" s="13"/>
      <c r="EM482" s="13"/>
      <c r="EN482" s="13"/>
      <c r="EO482" s="13"/>
      <c r="EP482" s="13"/>
      <c r="EQ482" s="13"/>
      <c r="ER482" s="13"/>
      <c r="ES482" s="13"/>
      <c r="ET482" s="13"/>
      <c r="EU482" s="13"/>
      <c r="EV482" s="13"/>
      <c r="EW482" s="13"/>
      <c r="EX482" s="13"/>
      <c r="EY482" s="13"/>
      <c r="EZ482" s="13"/>
      <c r="FA482" s="13"/>
      <c r="FB482" s="13"/>
      <c r="FC482" s="13"/>
      <c r="FD482" s="13"/>
      <c r="FE482" s="13"/>
      <c r="FF482" s="13"/>
      <c r="FG482" s="13"/>
      <c r="FH482" s="13"/>
      <c r="FI482" s="13"/>
      <c r="FJ482" s="13"/>
      <c r="FK482" s="13"/>
      <c r="FL482" s="13"/>
      <c r="FM482" s="13"/>
      <c r="FN482" s="13"/>
      <c r="FO482" s="13"/>
      <c r="FP482" s="13"/>
      <c r="FQ482" s="13"/>
      <c r="FR482" s="13"/>
      <c r="FS482" s="13"/>
      <c r="FT482" s="13"/>
      <c r="FU482" s="13"/>
      <c r="FV482" s="13"/>
      <c r="FW482" s="13"/>
      <c r="FX482" s="13"/>
      <c r="FY482" s="13"/>
      <c r="FZ482" s="13"/>
      <c r="GA482" s="13"/>
      <c r="GB482" s="13"/>
      <c r="GC482" s="13"/>
      <c r="GD482" s="13"/>
      <c r="GE482" s="13"/>
      <c r="GF482" s="13"/>
      <c r="GG482" s="13"/>
      <c r="GH482" s="13"/>
      <c r="GI482" s="13"/>
      <c r="GJ482" s="13"/>
      <c r="GK482" s="13"/>
      <c r="GL482" s="13"/>
      <c r="GM482" s="13"/>
      <c r="GN482" s="13"/>
      <c r="GO482" s="13"/>
      <c r="GP482" s="13"/>
      <c r="GQ482" s="13"/>
      <c r="GR482" s="13"/>
      <c r="GS482" s="13"/>
      <c r="GT482" s="13"/>
      <c r="GU482" s="13"/>
      <c r="GV482" s="13"/>
    </row>
    <row r="483" spans="1:204" x14ac:dyDescent="0.2">
      <c r="A483" s="117"/>
      <c r="B483" s="13"/>
      <c r="C483" s="13"/>
      <c r="D483" s="13"/>
      <c r="E483" s="13"/>
      <c r="F483" s="13"/>
      <c r="I483" s="171"/>
      <c r="J483" s="154"/>
      <c r="K483" s="13"/>
      <c r="L483" s="13"/>
      <c r="M483" s="13"/>
      <c r="N483" s="13"/>
      <c r="O483" s="13"/>
      <c r="P483" s="13"/>
      <c r="Q483" s="13"/>
      <c r="R483" s="13"/>
      <c r="S483" s="28"/>
      <c r="T483" s="13"/>
      <c r="W483" s="13"/>
      <c r="X483" s="13"/>
      <c r="Y483" s="13"/>
      <c r="Z483" s="13"/>
      <c r="AA483" s="13"/>
      <c r="AB483" s="13"/>
      <c r="AC483" s="13"/>
      <c r="AD483" s="13"/>
      <c r="AE483" s="13"/>
      <c r="AF483" s="13"/>
      <c r="AG483" s="13"/>
      <c r="AH483" s="13"/>
      <c r="AI483" s="13"/>
      <c r="AJ483" s="13"/>
      <c r="AK483" s="13"/>
      <c r="AL483" s="13"/>
      <c r="AM483" s="13"/>
      <c r="AN483" s="13"/>
      <c r="AO483" s="13"/>
      <c r="AP483" s="13"/>
      <c r="AQ483" s="13"/>
      <c r="AR483" s="13"/>
      <c r="AS483" s="13"/>
      <c r="AT483" s="13"/>
      <c r="AU483" s="13"/>
      <c r="AV483" s="13"/>
      <c r="AW483" s="13"/>
      <c r="AX483" s="13"/>
      <c r="AY483" s="13"/>
      <c r="AZ483" s="13"/>
      <c r="BA483" s="13"/>
      <c r="BB483" s="13"/>
      <c r="BC483" s="13"/>
      <c r="BD483" s="13"/>
      <c r="BE483" s="13"/>
      <c r="BF483" s="13"/>
      <c r="BG483" s="13"/>
      <c r="BH483" s="13"/>
      <c r="BI483" s="13"/>
      <c r="BJ483" s="13"/>
      <c r="BK483" s="13"/>
      <c r="BL483" s="13"/>
      <c r="BM483" s="13"/>
      <c r="BN483" s="13"/>
      <c r="BO483" s="13"/>
      <c r="BP483" s="13"/>
      <c r="BQ483" s="13"/>
      <c r="BR483" s="13"/>
      <c r="BS483" s="13"/>
      <c r="BT483" s="13"/>
      <c r="BU483" s="13"/>
      <c r="BV483" s="13"/>
      <c r="BW483" s="13"/>
      <c r="BX483" s="13"/>
      <c r="BY483" s="13"/>
      <c r="BZ483" s="13"/>
      <c r="CA483" s="13"/>
      <c r="CB483" s="13"/>
      <c r="CC483" s="13"/>
      <c r="CD483" s="13"/>
      <c r="CE483" s="13"/>
      <c r="CF483" s="13"/>
      <c r="CG483" s="13"/>
      <c r="CH483" s="13"/>
      <c r="CI483" s="13"/>
      <c r="CJ483" s="13"/>
      <c r="CK483" s="13"/>
      <c r="CL483" s="13"/>
      <c r="CM483" s="13"/>
      <c r="CN483" s="13"/>
      <c r="CO483" s="13"/>
      <c r="CP483" s="13"/>
      <c r="CQ483" s="13"/>
      <c r="CR483" s="13"/>
      <c r="CS483" s="13"/>
      <c r="CT483" s="13"/>
      <c r="CU483" s="13"/>
      <c r="CV483" s="13"/>
      <c r="CW483" s="13"/>
      <c r="CX483" s="13"/>
      <c r="CY483" s="13"/>
      <c r="CZ483" s="13"/>
      <c r="DA483" s="13"/>
      <c r="DB483" s="13"/>
      <c r="DC483" s="13"/>
      <c r="DD483" s="13"/>
      <c r="DE483" s="13"/>
      <c r="DF483" s="13"/>
      <c r="DG483" s="13"/>
      <c r="DH483" s="13"/>
      <c r="DI483" s="13"/>
      <c r="DJ483" s="13"/>
      <c r="DK483" s="13"/>
      <c r="DL483" s="13"/>
      <c r="DM483" s="13"/>
      <c r="DN483" s="13"/>
      <c r="DO483" s="13"/>
      <c r="DP483" s="13"/>
      <c r="DQ483" s="13"/>
      <c r="DR483" s="13"/>
      <c r="DS483" s="13"/>
      <c r="DT483" s="13"/>
      <c r="DU483" s="13"/>
      <c r="DV483" s="13"/>
      <c r="DW483" s="13"/>
      <c r="DX483" s="13"/>
      <c r="DY483" s="13"/>
      <c r="DZ483" s="13"/>
      <c r="EA483" s="13"/>
      <c r="EB483" s="13"/>
      <c r="EC483" s="13"/>
      <c r="ED483" s="13"/>
      <c r="EE483" s="13"/>
      <c r="EF483" s="13"/>
      <c r="EG483" s="13"/>
      <c r="EH483" s="13"/>
      <c r="EI483" s="13"/>
      <c r="EJ483" s="13"/>
      <c r="EK483" s="13"/>
      <c r="EL483" s="13"/>
      <c r="EM483" s="13"/>
      <c r="EN483" s="13"/>
      <c r="EO483" s="13"/>
      <c r="EP483" s="13"/>
      <c r="EQ483" s="13"/>
      <c r="ER483" s="13"/>
      <c r="ES483" s="13"/>
      <c r="ET483" s="13"/>
      <c r="EU483" s="13"/>
      <c r="EV483" s="13"/>
      <c r="EW483" s="13"/>
      <c r="EX483" s="13"/>
      <c r="EY483" s="13"/>
      <c r="EZ483" s="13"/>
      <c r="FA483" s="13"/>
      <c r="FB483" s="13"/>
      <c r="FC483" s="13"/>
      <c r="FD483" s="13"/>
      <c r="FE483" s="13"/>
      <c r="FF483" s="13"/>
      <c r="FG483" s="13"/>
      <c r="FH483" s="13"/>
      <c r="FI483" s="13"/>
      <c r="FJ483" s="13"/>
      <c r="FK483" s="13"/>
      <c r="FL483" s="13"/>
      <c r="FM483" s="13"/>
      <c r="FN483" s="13"/>
      <c r="FO483" s="13"/>
      <c r="FP483" s="13"/>
      <c r="FQ483" s="13"/>
      <c r="FR483" s="13"/>
      <c r="FS483" s="13"/>
      <c r="FT483" s="13"/>
      <c r="FU483" s="13"/>
      <c r="FV483" s="13"/>
      <c r="FW483" s="13"/>
      <c r="FX483" s="13"/>
      <c r="FY483" s="13"/>
      <c r="FZ483" s="13"/>
      <c r="GA483" s="13"/>
      <c r="GB483" s="13"/>
      <c r="GC483" s="13"/>
      <c r="GD483" s="13"/>
      <c r="GE483" s="13"/>
      <c r="GF483" s="13"/>
      <c r="GG483" s="13"/>
      <c r="GH483" s="13"/>
      <c r="GI483" s="13"/>
      <c r="GJ483" s="13"/>
      <c r="GK483" s="13"/>
      <c r="GL483" s="13"/>
      <c r="GM483" s="13"/>
      <c r="GN483" s="13"/>
      <c r="GO483" s="13"/>
      <c r="GP483" s="13"/>
      <c r="GQ483" s="13"/>
      <c r="GR483" s="13"/>
      <c r="GS483" s="13"/>
      <c r="GT483" s="13"/>
      <c r="GU483" s="13"/>
      <c r="GV483" s="13"/>
    </row>
    <row r="484" spans="1:204" x14ac:dyDescent="0.2">
      <c r="A484" s="117"/>
      <c r="B484" s="13"/>
      <c r="C484" s="13"/>
      <c r="D484" s="13"/>
      <c r="E484" s="13"/>
      <c r="F484" s="13"/>
      <c r="I484" s="171"/>
      <c r="J484" s="154"/>
      <c r="K484" s="13"/>
      <c r="L484" s="13"/>
      <c r="M484" s="13"/>
      <c r="N484" s="13"/>
      <c r="O484" s="13"/>
      <c r="P484" s="13"/>
      <c r="Q484" s="13"/>
      <c r="R484" s="13"/>
      <c r="S484" s="28"/>
      <c r="T484" s="13"/>
      <c r="W484" s="13"/>
      <c r="X484" s="13"/>
      <c r="Y484" s="13"/>
      <c r="Z484" s="13"/>
      <c r="AA484" s="13"/>
      <c r="AB484" s="13"/>
      <c r="AC484" s="13"/>
      <c r="AD484" s="13"/>
      <c r="AE484" s="13"/>
      <c r="AF484" s="13"/>
      <c r="AG484" s="13"/>
      <c r="AH484" s="13"/>
      <c r="AI484" s="13"/>
      <c r="AJ484" s="13"/>
      <c r="AK484" s="13"/>
      <c r="AL484" s="13"/>
      <c r="AM484" s="13"/>
      <c r="AN484" s="13"/>
      <c r="AO484" s="13"/>
      <c r="AP484" s="13"/>
      <c r="AQ484" s="13"/>
      <c r="AR484" s="13"/>
      <c r="AS484" s="13"/>
      <c r="AT484" s="13"/>
      <c r="AU484" s="13"/>
      <c r="AV484" s="13"/>
      <c r="AW484" s="13"/>
      <c r="AX484" s="13"/>
      <c r="AY484" s="13"/>
      <c r="AZ484" s="13"/>
      <c r="BA484" s="13"/>
      <c r="BB484" s="13"/>
      <c r="BC484" s="13"/>
      <c r="BD484" s="13"/>
      <c r="BE484" s="13"/>
      <c r="BF484" s="13"/>
      <c r="BG484" s="13"/>
      <c r="BH484" s="13"/>
      <c r="BI484" s="13"/>
      <c r="BJ484" s="13"/>
      <c r="BK484" s="13"/>
      <c r="BL484" s="13"/>
      <c r="BM484" s="13"/>
      <c r="BN484" s="13"/>
      <c r="BO484" s="13"/>
      <c r="BP484" s="13"/>
      <c r="BQ484" s="13"/>
      <c r="BR484" s="13"/>
      <c r="BS484" s="13"/>
      <c r="BT484" s="13"/>
      <c r="BU484" s="13"/>
      <c r="BV484" s="13"/>
      <c r="BW484" s="13"/>
      <c r="BX484" s="13"/>
      <c r="BY484" s="13"/>
      <c r="BZ484" s="13"/>
      <c r="CA484" s="13"/>
      <c r="CB484" s="13"/>
      <c r="CC484" s="13"/>
      <c r="CD484" s="13"/>
      <c r="CE484" s="13"/>
      <c r="CF484" s="13"/>
      <c r="CG484" s="13"/>
      <c r="CH484" s="13"/>
      <c r="CI484" s="13"/>
      <c r="CJ484" s="13"/>
      <c r="CK484" s="13"/>
      <c r="CL484" s="13"/>
      <c r="CM484" s="13"/>
      <c r="CN484" s="13"/>
      <c r="CO484" s="13"/>
      <c r="CP484" s="13"/>
      <c r="CQ484" s="13"/>
      <c r="CR484" s="13"/>
      <c r="CS484" s="13"/>
      <c r="CT484" s="13"/>
      <c r="CU484" s="13"/>
      <c r="CV484" s="13"/>
      <c r="CW484" s="13"/>
      <c r="CX484" s="13"/>
      <c r="CY484" s="13"/>
      <c r="CZ484" s="13"/>
      <c r="DA484" s="13"/>
      <c r="DB484" s="13"/>
      <c r="DC484" s="13"/>
      <c r="DD484" s="13"/>
      <c r="DE484" s="13"/>
      <c r="DF484" s="13"/>
      <c r="DG484" s="13"/>
      <c r="DH484" s="13"/>
      <c r="DI484" s="13"/>
      <c r="DJ484" s="13"/>
      <c r="DK484" s="13"/>
      <c r="DL484" s="13"/>
      <c r="DM484" s="13"/>
      <c r="DN484" s="13"/>
      <c r="DO484" s="13"/>
      <c r="DP484" s="13"/>
      <c r="DQ484" s="13"/>
      <c r="DR484" s="13"/>
      <c r="DS484" s="13"/>
      <c r="DT484" s="13"/>
      <c r="DU484" s="13"/>
      <c r="DV484" s="13"/>
      <c r="DW484" s="13"/>
      <c r="DX484" s="13"/>
      <c r="DY484" s="13"/>
      <c r="DZ484" s="13"/>
      <c r="EA484" s="13"/>
      <c r="EB484" s="13"/>
      <c r="EC484" s="13"/>
      <c r="ED484" s="13"/>
      <c r="EE484" s="13"/>
      <c r="EF484" s="13"/>
      <c r="EG484" s="13"/>
      <c r="EH484" s="13"/>
      <c r="EI484" s="13"/>
      <c r="EJ484" s="13"/>
      <c r="EK484" s="13"/>
      <c r="EL484" s="13"/>
      <c r="EM484" s="13"/>
      <c r="EN484" s="13"/>
      <c r="EO484" s="13"/>
      <c r="EP484" s="13"/>
      <c r="EQ484" s="13"/>
      <c r="ER484" s="13"/>
      <c r="ES484" s="13"/>
      <c r="ET484" s="13"/>
      <c r="EU484" s="13"/>
      <c r="EV484" s="13"/>
      <c r="EW484" s="13"/>
      <c r="EX484" s="13"/>
      <c r="EY484" s="13"/>
      <c r="EZ484" s="13"/>
      <c r="FA484" s="13"/>
      <c r="FB484" s="13"/>
      <c r="FC484" s="13"/>
      <c r="FD484" s="13"/>
      <c r="FE484" s="13"/>
      <c r="FF484" s="13"/>
      <c r="FG484" s="13"/>
      <c r="FH484" s="13"/>
      <c r="FI484" s="13"/>
      <c r="FJ484" s="13"/>
      <c r="FK484" s="13"/>
      <c r="FL484" s="13"/>
      <c r="FM484" s="13"/>
      <c r="FN484" s="13"/>
      <c r="FO484" s="13"/>
      <c r="FP484" s="13"/>
      <c r="FQ484" s="13"/>
      <c r="FR484" s="13"/>
      <c r="FS484" s="13"/>
      <c r="FT484" s="13"/>
      <c r="FU484" s="13"/>
      <c r="FV484" s="13"/>
      <c r="FW484" s="13"/>
      <c r="FX484" s="13"/>
      <c r="FY484" s="13"/>
      <c r="FZ484" s="13"/>
      <c r="GA484" s="13"/>
      <c r="GB484" s="13"/>
      <c r="GC484" s="13"/>
      <c r="GD484" s="13"/>
      <c r="GE484" s="13"/>
      <c r="GF484" s="13"/>
      <c r="GG484" s="13"/>
      <c r="GH484" s="13"/>
      <c r="GI484" s="13"/>
      <c r="GJ484" s="13"/>
      <c r="GK484" s="13"/>
      <c r="GL484" s="13"/>
      <c r="GM484" s="13"/>
      <c r="GN484" s="13"/>
      <c r="GO484" s="13"/>
      <c r="GP484" s="13"/>
      <c r="GQ484" s="13"/>
      <c r="GR484" s="13"/>
      <c r="GS484" s="13"/>
      <c r="GT484" s="13"/>
      <c r="GU484" s="13"/>
      <c r="GV484" s="13"/>
    </row>
    <row r="485" spans="1:204" x14ac:dyDescent="0.2">
      <c r="A485" s="117"/>
      <c r="B485" s="13"/>
      <c r="C485" s="13"/>
      <c r="D485" s="13"/>
      <c r="E485" s="13"/>
      <c r="F485" s="13"/>
      <c r="I485" s="171"/>
      <c r="J485" s="154"/>
      <c r="K485" s="13"/>
      <c r="L485" s="13"/>
      <c r="M485" s="13"/>
      <c r="N485" s="13"/>
      <c r="O485" s="13"/>
      <c r="P485" s="13"/>
      <c r="Q485" s="13"/>
      <c r="R485" s="13"/>
      <c r="S485" s="28"/>
      <c r="T485" s="13"/>
      <c r="W485" s="13"/>
      <c r="X485" s="13"/>
      <c r="Y485" s="13"/>
      <c r="Z485" s="13"/>
      <c r="AA485" s="13"/>
      <c r="AB485" s="13"/>
      <c r="AC485" s="13"/>
      <c r="AD485" s="13"/>
      <c r="AE485" s="13"/>
      <c r="AF485" s="13"/>
      <c r="AG485" s="13"/>
      <c r="AH485" s="13"/>
      <c r="AI485" s="13"/>
      <c r="AJ485" s="13"/>
      <c r="AK485" s="13"/>
      <c r="AL485" s="13"/>
      <c r="AM485" s="13"/>
      <c r="AN485" s="13"/>
      <c r="AO485" s="13"/>
      <c r="AP485" s="13"/>
      <c r="AQ485" s="13"/>
      <c r="AR485" s="13"/>
      <c r="AS485" s="13"/>
      <c r="AT485" s="13"/>
      <c r="AU485" s="13"/>
      <c r="AV485" s="13"/>
      <c r="AW485" s="13"/>
      <c r="AX485" s="13"/>
      <c r="AY485" s="13"/>
      <c r="AZ485" s="13"/>
      <c r="BA485" s="13"/>
      <c r="BB485" s="13"/>
      <c r="BC485" s="13"/>
      <c r="BD485" s="13"/>
      <c r="BE485" s="13"/>
      <c r="BF485" s="13"/>
      <c r="BG485" s="13"/>
      <c r="BH485" s="13"/>
      <c r="BI485" s="13"/>
      <c r="BJ485" s="13"/>
      <c r="BK485" s="13"/>
      <c r="BL485" s="13"/>
      <c r="BM485" s="13"/>
      <c r="BN485" s="13"/>
      <c r="BO485" s="13"/>
      <c r="BP485" s="13"/>
      <c r="BQ485" s="13"/>
      <c r="BR485" s="13"/>
      <c r="BS485" s="13"/>
      <c r="BT485" s="13"/>
      <c r="BU485" s="13"/>
      <c r="BV485" s="13"/>
      <c r="BW485" s="13"/>
      <c r="BX485" s="13"/>
      <c r="BY485" s="13"/>
      <c r="BZ485" s="13"/>
      <c r="CA485" s="13"/>
      <c r="CB485" s="13"/>
      <c r="CC485" s="13"/>
      <c r="CD485" s="13"/>
      <c r="CE485" s="13"/>
      <c r="CF485" s="13"/>
      <c r="CG485" s="13"/>
      <c r="CH485" s="13"/>
      <c r="CI485" s="13"/>
      <c r="CJ485" s="13"/>
      <c r="CK485" s="13"/>
      <c r="CL485" s="13"/>
      <c r="CM485" s="13"/>
      <c r="CN485" s="13"/>
      <c r="CO485" s="13"/>
      <c r="CP485" s="13"/>
      <c r="CQ485" s="13"/>
      <c r="CR485" s="13"/>
      <c r="CS485" s="13"/>
      <c r="CT485" s="13"/>
      <c r="CU485" s="13"/>
      <c r="CV485" s="13"/>
      <c r="CW485" s="13"/>
      <c r="CX485" s="13"/>
      <c r="CY485" s="13"/>
      <c r="CZ485" s="13"/>
      <c r="DA485" s="13"/>
      <c r="DB485" s="13"/>
      <c r="DC485" s="13"/>
      <c r="DD485" s="13"/>
      <c r="DE485" s="13"/>
      <c r="DF485" s="13"/>
      <c r="DG485" s="13"/>
      <c r="DH485" s="13"/>
      <c r="DI485" s="13"/>
      <c r="DJ485" s="13"/>
      <c r="DK485" s="13"/>
      <c r="DL485" s="13"/>
      <c r="DM485" s="13"/>
      <c r="DN485" s="13"/>
      <c r="DO485" s="13"/>
      <c r="DP485" s="13"/>
      <c r="DQ485" s="13"/>
      <c r="DR485" s="13"/>
      <c r="DS485" s="13"/>
      <c r="DT485" s="13"/>
      <c r="DU485" s="13"/>
      <c r="DV485" s="13"/>
      <c r="DW485" s="13"/>
      <c r="DX485" s="13"/>
      <c r="DY485" s="13"/>
      <c r="DZ485" s="13"/>
      <c r="EA485" s="13"/>
      <c r="EB485" s="13"/>
      <c r="EC485" s="13"/>
      <c r="ED485" s="13"/>
      <c r="EE485" s="13"/>
      <c r="EF485" s="13"/>
      <c r="EG485" s="13"/>
      <c r="EH485" s="13"/>
      <c r="EI485" s="13"/>
      <c r="EJ485" s="13"/>
      <c r="EK485" s="13"/>
      <c r="EL485" s="13"/>
      <c r="EM485" s="13"/>
      <c r="EN485" s="13"/>
      <c r="EO485" s="13"/>
      <c r="EP485" s="13"/>
      <c r="EQ485" s="13"/>
      <c r="ER485" s="13"/>
      <c r="ES485" s="13"/>
      <c r="ET485" s="13"/>
      <c r="EU485" s="13"/>
      <c r="EV485" s="13"/>
      <c r="EW485" s="13"/>
      <c r="EX485" s="13"/>
      <c r="EY485" s="13"/>
      <c r="EZ485" s="13"/>
      <c r="FA485" s="13"/>
      <c r="FB485" s="13"/>
      <c r="FC485" s="13"/>
      <c r="FD485" s="13"/>
      <c r="FE485" s="13"/>
      <c r="FF485" s="13"/>
      <c r="FG485" s="13"/>
      <c r="FH485" s="13"/>
      <c r="FI485" s="13"/>
      <c r="FJ485" s="13"/>
      <c r="FK485" s="13"/>
      <c r="FL485" s="13"/>
      <c r="FM485" s="13"/>
      <c r="FN485" s="13"/>
      <c r="FO485" s="13"/>
      <c r="FP485" s="13"/>
      <c r="FQ485" s="13"/>
      <c r="FR485" s="13"/>
      <c r="FS485" s="13"/>
      <c r="FT485" s="13"/>
      <c r="FU485" s="13"/>
      <c r="FV485" s="13"/>
      <c r="FW485" s="13"/>
      <c r="FX485" s="13"/>
      <c r="FY485" s="13"/>
      <c r="FZ485" s="13"/>
      <c r="GA485" s="13"/>
      <c r="GB485" s="13"/>
      <c r="GC485" s="13"/>
      <c r="GD485" s="13"/>
      <c r="GE485" s="13"/>
      <c r="GF485" s="13"/>
      <c r="GG485" s="13"/>
      <c r="GH485" s="13"/>
      <c r="GI485" s="13"/>
      <c r="GJ485" s="13"/>
      <c r="GK485" s="13"/>
      <c r="GL485" s="13"/>
      <c r="GM485" s="13"/>
      <c r="GN485" s="13"/>
      <c r="GO485" s="13"/>
      <c r="GP485" s="13"/>
      <c r="GQ485" s="13"/>
      <c r="GR485" s="13"/>
      <c r="GS485" s="13"/>
      <c r="GT485" s="13"/>
      <c r="GU485" s="13"/>
      <c r="GV485" s="13"/>
    </row>
    <row r="486" spans="1:204" x14ac:dyDescent="0.2">
      <c r="A486" s="117"/>
      <c r="B486" s="13"/>
      <c r="C486" s="13"/>
      <c r="D486" s="13"/>
      <c r="E486" s="13"/>
      <c r="F486" s="13"/>
      <c r="I486" s="171"/>
      <c r="J486" s="154"/>
      <c r="K486" s="13"/>
      <c r="L486" s="13"/>
      <c r="M486" s="13"/>
      <c r="N486" s="13"/>
      <c r="O486" s="13"/>
      <c r="P486" s="13"/>
      <c r="Q486" s="13"/>
      <c r="R486" s="13"/>
      <c r="S486" s="28"/>
      <c r="T486" s="13"/>
      <c r="W486" s="13"/>
      <c r="X486" s="13"/>
      <c r="Y486" s="13"/>
      <c r="Z486" s="13"/>
      <c r="AA486" s="13"/>
      <c r="AB486" s="13"/>
      <c r="AC486" s="13"/>
      <c r="AD486" s="13"/>
      <c r="AE486" s="13"/>
      <c r="AF486" s="13"/>
      <c r="AG486" s="13"/>
      <c r="AH486" s="13"/>
      <c r="AI486" s="13"/>
      <c r="AJ486" s="13"/>
      <c r="AK486" s="13"/>
      <c r="AL486" s="13"/>
      <c r="AM486" s="13"/>
      <c r="AN486" s="13"/>
      <c r="AO486" s="13"/>
      <c r="AP486" s="13"/>
      <c r="AQ486" s="13"/>
      <c r="AR486" s="13"/>
      <c r="AS486" s="13"/>
      <c r="AT486" s="13"/>
      <c r="AU486" s="13"/>
      <c r="AV486" s="13"/>
      <c r="AW486" s="13"/>
      <c r="AX486" s="13"/>
      <c r="AY486" s="13"/>
      <c r="AZ486" s="13"/>
      <c r="BA486" s="13"/>
      <c r="BB486" s="13"/>
      <c r="BC486" s="13"/>
      <c r="BD486" s="13"/>
      <c r="BE486" s="13"/>
      <c r="BF486" s="13"/>
      <c r="BG486" s="13"/>
      <c r="BH486" s="13"/>
      <c r="BI486" s="13"/>
      <c r="BJ486" s="13"/>
      <c r="BK486" s="13"/>
      <c r="BL486" s="13"/>
      <c r="BM486" s="13"/>
      <c r="BN486" s="13"/>
      <c r="BO486" s="13"/>
      <c r="BP486" s="13"/>
      <c r="BQ486" s="13"/>
      <c r="BR486" s="13"/>
      <c r="BS486" s="13"/>
      <c r="BT486" s="13"/>
      <c r="BU486" s="13"/>
      <c r="BV486" s="13"/>
      <c r="BW486" s="13"/>
      <c r="BX486" s="13"/>
      <c r="BY486" s="13"/>
      <c r="BZ486" s="13"/>
      <c r="CA486" s="13"/>
      <c r="CB486" s="13"/>
      <c r="CC486" s="13"/>
      <c r="CD486" s="13"/>
      <c r="CE486" s="13"/>
      <c r="CF486" s="13"/>
      <c r="CG486" s="13"/>
      <c r="CH486" s="13"/>
      <c r="CI486" s="13"/>
      <c r="CJ486" s="13"/>
      <c r="CK486" s="13"/>
      <c r="CL486" s="13"/>
      <c r="CM486" s="13"/>
      <c r="CN486" s="13"/>
      <c r="CO486" s="13"/>
      <c r="CP486" s="13"/>
      <c r="CQ486" s="13"/>
      <c r="CR486" s="13"/>
      <c r="CS486" s="13"/>
      <c r="CT486" s="13"/>
      <c r="CU486" s="13"/>
      <c r="CV486" s="13"/>
      <c r="CW486" s="13"/>
      <c r="CX486" s="13"/>
      <c r="CY486" s="13"/>
      <c r="CZ486" s="13"/>
      <c r="DA486" s="13"/>
      <c r="DB486" s="13"/>
      <c r="DC486" s="13"/>
      <c r="DD486" s="13"/>
      <c r="DE486" s="13"/>
      <c r="DF486" s="13"/>
      <c r="DG486" s="13"/>
      <c r="DH486" s="13"/>
      <c r="DI486" s="13"/>
      <c r="DJ486" s="13"/>
      <c r="DK486" s="13"/>
      <c r="DL486" s="13"/>
      <c r="DM486" s="13"/>
      <c r="DN486" s="13"/>
      <c r="DO486" s="13"/>
      <c r="DP486" s="13"/>
      <c r="DQ486" s="13"/>
      <c r="DR486" s="13"/>
      <c r="DS486" s="13"/>
      <c r="DT486" s="13"/>
      <c r="DU486" s="13"/>
      <c r="DV486" s="13"/>
      <c r="DW486" s="13"/>
      <c r="DX486" s="13"/>
      <c r="DY486" s="13"/>
      <c r="DZ486" s="13"/>
      <c r="EA486" s="13"/>
      <c r="EB486" s="13"/>
      <c r="EC486" s="13"/>
      <c r="ED486" s="13"/>
      <c r="EE486" s="13"/>
      <c r="EF486" s="13"/>
      <c r="EG486" s="13"/>
      <c r="EH486" s="13"/>
      <c r="EI486" s="13"/>
      <c r="EJ486" s="13"/>
      <c r="EK486" s="13"/>
      <c r="EL486" s="13"/>
      <c r="EM486" s="13"/>
      <c r="EN486" s="13"/>
      <c r="EO486" s="13"/>
      <c r="EP486" s="13"/>
      <c r="EQ486" s="13"/>
      <c r="ER486" s="13"/>
      <c r="ES486" s="13"/>
      <c r="ET486" s="13"/>
      <c r="EU486" s="13"/>
      <c r="EV486" s="13"/>
      <c r="EW486" s="13"/>
      <c r="EX486" s="13"/>
      <c r="EY486" s="13"/>
      <c r="EZ486" s="13"/>
      <c r="FA486" s="13"/>
      <c r="FB486" s="13"/>
      <c r="FC486" s="13"/>
      <c r="FD486" s="13"/>
      <c r="FE486" s="13"/>
      <c r="FF486" s="13"/>
      <c r="FG486" s="13"/>
      <c r="FH486" s="13"/>
      <c r="FI486" s="13"/>
      <c r="FJ486" s="13"/>
      <c r="FK486" s="13"/>
      <c r="FL486" s="13"/>
      <c r="FM486" s="13"/>
      <c r="FN486" s="13"/>
      <c r="FO486" s="13"/>
      <c r="FP486" s="13"/>
      <c r="FQ486" s="13"/>
      <c r="FR486" s="13"/>
      <c r="FS486" s="13"/>
      <c r="FT486" s="13"/>
      <c r="FU486" s="13"/>
      <c r="FV486" s="13"/>
      <c r="FW486" s="13"/>
      <c r="FX486" s="13"/>
      <c r="FY486" s="13"/>
      <c r="FZ486" s="13"/>
      <c r="GA486" s="13"/>
      <c r="GB486" s="13"/>
      <c r="GC486" s="13"/>
      <c r="GD486" s="13"/>
      <c r="GE486" s="13"/>
      <c r="GF486" s="13"/>
      <c r="GG486" s="13"/>
      <c r="GH486" s="13"/>
      <c r="GI486" s="13"/>
      <c r="GJ486" s="13"/>
      <c r="GK486" s="13"/>
      <c r="GL486" s="13"/>
      <c r="GM486" s="13"/>
      <c r="GN486" s="13"/>
      <c r="GO486" s="13"/>
      <c r="GP486" s="13"/>
      <c r="GQ486" s="13"/>
      <c r="GR486" s="13"/>
      <c r="GS486" s="13"/>
      <c r="GT486" s="13"/>
      <c r="GU486" s="13"/>
      <c r="GV486" s="13"/>
    </row>
    <row r="487" spans="1:204" x14ac:dyDescent="0.2">
      <c r="A487" s="117"/>
      <c r="B487" s="13"/>
      <c r="C487" s="13"/>
      <c r="D487" s="13"/>
      <c r="E487" s="13"/>
      <c r="F487" s="13"/>
      <c r="I487" s="171"/>
      <c r="J487" s="154"/>
      <c r="K487" s="13"/>
      <c r="L487" s="13"/>
      <c r="M487" s="13"/>
      <c r="N487" s="13"/>
      <c r="O487" s="13"/>
      <c r="P487" s="13"/>
      <c r="Q487" s="13"/>
      <c r="R487" s="13"/>
      <c r="S487" s="28"/>
      <c r="T487" s="13"/>
      <c r="W487" s="13"/>
      <c r="X487" s="13"/>
      <c r="Y487" s="13"/>
      <c r="Z487" s="13"/>
      <c r="AA487" s="13"/>
      <c r="AB487" s="13"/>
      <c r="AC487" s="13"/>
      <c r="AD487" s="13"/>
      <c r="AE487" s="13"/>
      <c r="AF487" s="13"/>
      <c r="AG487" s="13"/>
      <c r="AH487" s="13"/>
      <c r="AI487" s="13"/>
      <c r="AJ487" s="13"/>
      <c r="AK487" s="13"/>
      <c r="AL487" s="13"/>
      <c r="AM487" s="13"/>
      <c r="AN487" s="13"/>
      <c r="AO487" s="13"/>
      <c r="AP487" s="13"/>
      <c r="AQ487" s="13"/>
      <c r="AR487" s="13"/>
      <c r="AS487" s="13"/>
      <c r="AT487" s="13"/>
      <c r="AU487" s="13"/>
      <c r="AV487" s="13"/>
      <c r="AW487" s="13"/>
      <c r="AX487" s="13"/>
      <c r="AY487" s="13"/>
      <c r="AZ487" s="13"/>
      <c r="BA487" s="13"/>
      <c r="BB487" s="13"/>
      <c r="BC487" s="13"/>
      <c r="BD487" s="13"/>
      <c r="BE487" s="13"/>
      <c r="BF487" s="13"/>
      <c r="BG487" s="13"/>
      <c r="BH487" s="13"/>
      <c r="BI487" s="13"/>
      <c r="BJ487" s="13"/>
      <c r="BK487" s="13"/>
      <c r="BL487" s="13"/>
      <c r="BM487" s="13"/>
      <c r="BN487" s="13"/>
      <c r="BO487" s="13"/>
      <c r="BP487" s="13"/>
      <c r="BQ487" s="13"/>
      <c r="BR487" s="13"/>
      <c r="BS487" s="13"/>
      <c r="BT487" s="13"/>
      <c r="BU487" s="13"/>
      <c r="BV487" s="13"/>
      <c r="BW487" s="13"/>
      <c r="BX487" s="13"/>
      <c r="BY487" s="13"/>
      <c r="BZ487" s="13"/>
      <c r="CA487" s="13"/>
      <c r="CB487" s="13"/>
      <c r="CC487" s="13"/>
      <c r="CD487" s="13"/>
      <c r="CE487" s="13"/>
      <c r="CF487" s="13"/>
      <c r="CG487" s="13"/>
      <c r="CH487" s="13"/>
      <c r="CI487" s="13"/>
      <c r="CJ487" s="13"/>
      <c r="CK487" s="13"/>
      <c r="CL487" s="13"/>
      <c r="CM487" s="13"/>
      <c r="CN487" s="13"/>
      <c r="CO487" s="13"/>
      <c r="CP487" s="13"/>
      <c r="CQ487" s="13"/>
      <c r="CR487" s="13"/>
      <c r="CS487" s="13"/>
      <c r="CT487" s="13"/>
      <c r="CU487" s="13"/>
      <c r="CV487" s="13"/>
      <c r="CW487" s="13"/>
      <c r="CX487" s="13"/>
      <c r="CY487" s="13"/>
      <c r="CZ487" s="13"/>
      <c r="DA487" s="13"/>
      <c r="DB487" s="13"/>
      <c r="DC487" s="13"/>
      <c r="DD487" s="13"/>
      <c r="DE487" s="13"/>
      <c r="DF487" s="13"/>
      <c r="DG487" s="13"/>
      <c r="DH487" s="13"/>
      <c r="DI487" s="13"/>
      <c r="DJ487" s="13"/>
      <c r="DK487" s="13"/>
      <c r="DL487" s="13"/>
      <c r="DM487" s="13"/>
      <c r="DN487" s="13"/>
      <c r="DO487" s="13"/>
      <c r="DP487" s="13"/>
      <c r="DQ487" s="13"/>
      <c r="DR487" s="13"/>
      <c r="DS487" s="13"/>
      <c r="DT487" s="13"/>
      <c r="DU487" s="13"/>
      <c r="DV487" s="13"/>
      <c r="DW487" s="13"/>
      <c r="DX487" s="13"/>
      <c r="DY487" s="13"/>
      <c r="DZ487" s="13"/>
      <c r="EA487" s="13"/>
      <c r="EB487" s="13"/>
      <c r="EC487" s="13"/>
      <c r="ED487" s="13"/>
      <c r="EE487" s="13"/>
      <c r="EF487" s="13"/>
      <c r="EG487" s="13"/>
      <c r="EH487" s="13"/>
      <c r="EI487" s="13"/>
      <c r="EJ487" s="13"/>
      <c r="EK487" s="13"/>
      <c r="EL487" s="13"/>
      <c r="EM487" s="13"/>
      <c r="EN487" s="13"/>
      <c r="EO487" s="13"/>
      <c r="EP487" s="13"/>
      <c r="EQ487" s="13"/>
      <c r="ER487" s="13"/>
      <c r="ES487" s="13"/>
      <c r="ET487" s="13"/>
      <c r="EU487" s="13"/>
      <c r="EV487" s="13"/>
      <c r="EW487" s="13"/>
      <c r="EX487" s="13"/>
      <c r="EY487" s="13"/>
      <c r="EZ487" s="13"/>
      <c r="FA487" s="13"/>
      <c r="FB487" s="13"/>
      <c r="FC487" s="13"/>
      <c r="FD487" s="13"/>
      <c r="FE487" s="13"/>
      <c r="FF487" s="13"/>
      <c r="FG487" s="13"/>
      <c r="FH487" s="13"/>
      <c r="FI487" s="13"/>
      <c r="FJ487" s="13"/>
      <c r="FK487" s="13"/>
      <c r="FL487" s="13"/>
      <c r="FM487" s="13"/>
      <c r="FN487" s="13"/>
      <c r="FO487" s="13"/>
      <c r="FP487" s="13"/>
      <c r="FQ487" s="13"/>
      <c r="FR487" s="13"/>
      <c r="FS487" s="13"/>
      <c r="FT487" s="13"/>
      <c r="FU487" s="13"/>
      <c r="FV487" s="13"/>
      <c r="FW487" s="13"/>
      <c r="FX487" s="13"/>
      <c r="FY487" s="13"/>
      <c r="FZ487" s="13"/>
      <c r="GA487" s="13"/>
      <c r="GB487" s="13"/>
      <c r="GC487" s="13"/>
      <c r="GD487" s="13"/>
      <c r="GE487" s="13"/>
      <c r="GF487" s="13"/>
      <c r="GG487" s="13"/>
      <c r="GH487" s="13"/>
      <c r="GI487" s="13"/>
      <c r="GJ487" s="13"/>
      <c r="GK487" s="13"/>
      <c r="GL487" s="13"/>
      <c r="GM487" s="13"/>
      <c r="GN487" s="13"/>
      <c r="GO487" s="13"/>
      <c r="GP487" s="13"/>
      <c r="GQ487" s="13"/>
      <c r="GR487" s="13"/>
      <c r="GS487" s="13"/>
      <c r="GT487" s="13"/>
      <c r="GU487" s="13"/>
      <c r="GV487" s="13"/>
    </row>
    <row r="488" spans="1:204" x14ac:dyDescent="0.2">
      <c r="A488" s="117"/>
      <c r="B488" s="13"/>
      <c r="C488" s="13"/>
      <c r="D488" s="13"/>
      <c r="E488" s="13"/>
      <c r="F488" s="13"/>
      <c r="I488" s="171"/>
      <c r="J488" s="154"/>
      <c r="K488" s="13"/>
      <c r="L488" s="13"/>
      <c r="M488" s="13"/>
      <c r="N488" s="13"/>
      <c r="O488" s="13"/>
      <c r="P488" s="13"/>
      <c r="Q488" s="13"/>
      <c r="R488" s="13"/>
      <c r="S488" s="28"/>
      <c r="T488" s="13"/>
      <c r="W488" s="13"/>
      <c r="X488" s="13"/>
      <c r="Y488" s="13"/>
      <c r="Z488" s="13"/>
      <c r="AA488" s="13"/>
      <c r="AB488" s="13"/>
      <c r="AC488" s="13"/>
      <c r="AD488" s="13"/>
      <c r="AE488" s="13"/>
      <c r="AF488" s="13"/>
      <c r="AG488" s="13"/>
      <c r="AH488" s="13"/>
      <c r="AI488" s="13"/>
      <c r="AJ488" s="13"/>
      <c r="AK488" s="13"/>
      <c r="AL488" s="13"/>
      <c r="AM488" s="13"/>
      <c r="AN488" s="13"/>
      <c r="AO488" s="13"/>
      <c r="AP488" s="13"/>
      <c r="AQ488" s="13"/>
      <c r="AR488" s="13"/>
      <c r="AS488" s="13"/>
      <c r="AT488" s="13"/>
      <c r="AU488" s="13"/>
      <c r="AV488" s="13"/>
      <c r="AW488" s="13"/>
      <c r="AX488" s="13"/>
      <c r="AY488" s="13"/>
      <c r="AZ488" s="13"/>
      <c r="BA488" s="13"/>
      <c r="BB488" s="13"/>
      <c r="BC488" s="13"/>
      <c r="BD488" s="13"/>
      <c r="BE488" s="13"/>
      <c r="BF488" s="13"/>
      <c r="BG488" s="13"/>
      <c r="BH488" s="13"/>
      <c r="BI488" s="13"/>
      <c r="BJ488" s="13"/>
      <c r="BK488" s="13"/>
      <c r="BL488" s="13"/>
      <c r="BM488" s="13"/>
      <c r="BN488" s="13"/>
      <c r="BO488" s="13"/>
      <c r="BP488" s="13"/>
      <c r="BQ488" s="13"/>
      <c r="BR488" s="13"/>
      <c r="BS488" s="13"/>
      <c r="BT488" s="13"/>
      <c r="BU488" s="13"/>
      <c r="BV488" s="13"/>
      <c r="BW488" s="13"/>
      <c r="BX488" s="13"/>
      <c r="BY488" s="13"/>
      <c r="BZ488" s="13"/>
      <c r="CA488" s="13"/>
      <c r="CB488" s="13"/>
      <c r="CC488" s="13"/>
      <c r="CD488" s="13"/>
      <c r="CE488" s="13"/>
      <c r="CF488" s="13"/>
      <c r="CG488" s="13"/>
      <c r="CH488" s="13"/>
      <c r="CI488" s="13"/>
      <c r="CJ488" s="13"/>
      <c r="CK488" s="13"/>
      <c r="CL488" s="13"/>
      <c r="CM488" s="13"/>
      <c r="CN488" s="13"/>
      <c r="CO488" s="13"/>
      <c r="CP488" s="13"/>
      <c r="CQ488" s="13"/>
      <c r="CR488" s="13"/>
      <c r="CS488" s="13"/>
      <c r="CT488" s="13"/>
      <c r="CU488" s="13"/>
      <c r="CV488" s="13"/>
      <c r="CW488" s="13"/>
      <c r="CX488" s="13"/>
      <c r="CY488" s="13"/>
      <c r="CZ488" s="13"/>
      <c r="DA488" s="13"/>
      <c r="DB488" s="13"/>
      <c r="DC488" s="13"/>
      <c r="DD488" s="13"/>
      <c r="DE488" s="13"/>
      <c r="DF488" s="13"/>
      <c r="DG488" s="13"/>
      <c r="DH488" s="13"/>
      <c r="DI488" s="13"/>
      <c r="DJ488" s="13"/>
      <c r="DK488" s="13"/>
      <c r="DL488" s="13"/>
      <c r="DM488" s="13"/>
      <c r="DN488" s="13"/>
      <c r="DO488" s="13"/>
      <c r="DP488" s="13"/>
      <c r="DQ488" s="13"/>
      <c r="DR488" s="13"/>
      <c r="DS488" s="13"/>
      <c r="DT488" s="13"/>
      <c r="DU488" s="13"/>
      <c r="DV488" s="13"/>
      <c r="DW488" s="13"/>
      <c r="DX488" s="13"/>
      <c r="DY488" s="13"/>
      <c r="DZ488" s="13"/>
      <c r="EA488" s="13"/>
      <c r="EB488" s="13"/>
      <c r="EC488" s="13"/>
      <c r="ED488" s="13"/>
      <c r="EE488" s="13"/>
      <c r="EF488" s="13"/>
      <c r="EG488" s="13"/>
      <c r="EH488" s="13"/>
      <c r="EI488" s="13"/>
      <c r="EJ488" s="13"/>
      <c r="EK488" s="13"/>
      <c r="EL488" s="13"/>
      <c r="EM488" s="13"/>
      <c r="EN488" s="13"/>
      <c r="EO488" s="13"/>
      <c r="EP488" s="13"/>
      <c r="EQ488" s="13"/>
      <c r="ER488" s="13"/>
      <c r="ES488" s="13"/>
      <c r="ET488" s="13"/>
      <c r="EU488" s="13"/>
      <c r="EV488" s="13"/>
      <c r="EW488" s="13"/>
      <c r="EX488" s="13"/>
      <c r="EY488" s="13"/>
      <c r="EZ488" s="13"/>
      <c r="FA488" s="13"/>
      <c r="FB488" s="13"/>
      <c r="FC488" s="13"/>
      <c r="FD488" s="13"/>
      <c r="FE488" s="13"/>
      <c r="FF488" s="13"/>
      <c r="FG488" s="13"/>
      <c r="FH488" s="13"/>
      <c r="FI488" s="13"/>
      <c r="FJ488" s="13"/>
      <c r="FK488" s="13"/>
      <c r="FL488" s="13"/>
      <c r="FM488" s="13"/>
      <c r="FN488" s="13"/>
      <c r="FO488" s="13"/>
      <c r="FP488" s="13"/>
      <c r="FQ488" s="13"/>
      <c r="FR488" s="13"/>
      <c r="FS488" s="13"/>
      <c r="FT488" s="13"/>
      <c r="FU488" s="13"/>
      <c r="FV488" s="13"/>
      <c r="FW488" s="13"/>
      <c r="FX488" s="13"/>
      <c r="FY488" s="13"/>
      <c r="FZ488" s="13"/>
      <c r="GA488" s="13"/>
      <c r="GB488" s="13"/>
      <c r="GC488" s="13"/>
      <c r="GD488" s="13"/>
      <c r="GE488" s="13"/>
      <c r="GF488" s="13"/>
      <c r="GG488" s="13"/>
      <c r="GH488" s="13"/>
      <c r="GI488" s="13"/>
      <c r="GJ488" s="13"/>
      <c r="GK488" s="13"/>
      <c r="GL488" s="13"/>
      <c r="GM488" s="13"/>
      <c r="GN488" s="13"/>
      <c r="GO488" s="13"/>
      <c r="GP488" s="13"/>
      <c r="GQ488" s="13"/>
      <c r="GR488" s="13"/>
      <c r="GS488" s="13"/>
      <c r="GT488" s="13"/>
      <c r="GU488" s="13"/>
      <c r="GV488" s="13"/>
    </row>
    <row r="489" spans="1:204" x14ac:dyDescent="0.2">
      <c r="A489" s="117"/>
      <c r="B489" s="13"/>
      <c r="C489" s="13"/>
      <c r="D489" s="13"/>
      <c r="E489" s="13"/>
      <c r="F489" s="13"/>
      <c r="I489" s="171"/>
      <c r="J489" s="154"/>
      <c r="K489" s="13"/>
      <c r="L489" s="13"/>
      <c r="M489" s="13"/>
      <c r="N489" s="13"/>
      <c r="O489" s="13"/>
      <c r="P489" s="13"/>
      <c r="Q489" s="13"/>
      <c r="R489" s="13"/>
      <c r="S489" s="28"/>
      <c r="T489" s="13"/>
      <c r="W489" s="13"/>
      <c r="X489" s="13"/>
      <c r="Y489" s="13"/>
      <c r="Z489" s="13"/>
      <c r="AA489" s="13"/>
      <c r="AB489" s="13"/>
      <c r="AC489" s="13"/>
      <c r="AD489" s="13"/>
      <c r="AE489" s="13"/>
      <c r="AF489" s="13"/>
      <c r="AG489" s="13"/>
      <c r="AH489" s="13"/>
      <c r="AI489" s="13"/>
      <c r="AJ489" s="13"/>
      <c r="AK489" s="13"/>
      <c r="AL489" s="13"/>
      <c r="AM489" s="13"/>
      <c r="AN489" s="13"/>
      <c r="AO489" s="13"/>
      <c r="AP489" s="13"/>
      <c r="AQ489" s="13"/>
      <c r="AR489" s="13"/>
      <c r="AS489" s="13"/>
      <c r="AT489" s="13"/>
      <c r="AU489" s="13"/>
      <c r="AV489" s="13"/>
      <c r="AW489" s="13"/>
      <c r="AX489" s="13"/>
      <c r="AY489" s="13"/>
      <c r="AZ489" s="13"/>
      <c r="BA489" s="13"/>
      <c r="BB489" s="13"/>
      <c r="BC489" s="13"/>
      <c r="BD489" s="13"/>
      <c r="BE489" s="13"/>
      <c r="BF489" s="13"/>
      <c r="BG489" s="13"/>
      <c r="BH489" s="13"/>
      <c r="BI489" s="13"/>
      <c r="BJ489" s="13"/>
      <c r="BK489" s="13"/>
      <c r="BL489" s="13"/>
      <c r="BM489" s="13"/>
      <c r="BN489" s="13"/>
      <c r="BO489" s="13"/>
      <c r="BP489" s="13"/>
      <c r="BQ489" s="13"/>
      <c r="BR489" s="13"/>
      <c r="BS489" s="13"/>
      <c r="BT489" s="13"/>
      <c r="BU489" s="13"/>
      <c r="BV489" s="13"/>
      <c r="BW489" s="13"/>
      <c r="BX489" s="13"/>
      <c r="BY489" s="13"/>
      <c r="BZ489" s="13"/>
      <c r="CA489" s="13"/>
      <c r="CB489" s="13"/>
      <c r="CC489" s="13"/>
      <c r="CD489" s="13"/>
      <c r="CE489" s="13"/>
      <c r="CF489" s="13"/>
      <c r="CG489" s="13"/>
      <c r="CH489" s="13"/>
      <c r="CI489" s="13"/>
      <c r="CJ489" s="13"/>
      <c r="CK489" s="13"/>
      <c r="CL489" s="13"/>
      <c r="CM489" s="13"/>
      <c r="CN489" s="13"/>
      <c r="CO489" s="13"/>
      <c r="CP489" s="13"/>
      <c r="CQ489" s="13"/>
      <c r="CR489" s="13"/>
      <c r="CS489" s="13"/>
      <c r="CT489" s="13"/>
      <c r="CU489" s="13"/>
      <c r="CV489" s="13"/>
      <c r="CW489" s="13"/>
      <c r="CX489" s="13"/>
      <c r="CY489" s="13"/>
      <c r="CZ489" s="13"/>
      <c r="DA489" s="13"/>
      <c r="DB489" s="13"/>
      <c r="DC489" s="13"/>
      <c r="DD489" s="13"/>
      <c r="DE489" s="13"/>
      <c r="DF489" s="13"/>
      <c r="DG489" s="13"/>
      <c r="DH489" s="13"/>
      <c r="DI489" s="13"/>
      <c r="DJ489" s="13"/>
      <c r="DK489" s="13"/>
      <c r="DL489" s="13"/>
      <c r="DM489" s="13"/>
      <c r="DN489" s="13"/>
      <c r="DO489" s="13"/>
      <c r="DP489" s="13"/>
      <c r="DQ489" s="13"/>
      <c r="DR489" s="13"/>
      <c r="DS489" s="13"/>
      <c r="DT489" s="13"/>
      <c r="DU489" s="13"/>
      <c r="DV489" s="13"/>
      <c r="DW489" s="13"/>
      <c r="DX489" s="13"/>
      <c r="DY489" s="13"/>
      <c r="DZ489" s="13"/>
      <c r="EA489" s="13"/>
      <c r="EB489" s="13"/>
      <c r="EC489" s="13"/>
      <c r="ED489" s="13"/>
      <c r="EE489" s="13"/>
      <c r="EF489" s="13"/>
      <c r="EG489" s="13"/>
      <c r="EH489" s="13"/>
      <c r="EI489" s="13"/>
      <c r="EJ489" s="13"/>
      <c r="EK489" s="13"/>
      <c r="EL489" s="13"/>
      <c r="EM489" s="13"/>
      <c r="EN489" s="13"/>
      <c r="EO489" s="13"/>
      <c r="EP489" s="13"/>
      <c r="EQ489" s="13"/>
      <c r="ER489" s="13"/>
      <c r="ES489" s="13"/>
      <c r="ET489" s="13"/>
      <c r="EU489" s="13"/>
      <c r="EV489" s="13"/>
      <c r="EW489" s="13"/>
      <c r="EX489" s="13"/>
      <c r="EY489" s="13"/>
      <c r="EZ489" s="13"/>
      <c r="FA489" s="13"/>
      <c r="FB489" s="13"/>
      <c r="FC489" s="13"/>
      <c r="FD489" s="13"/>
      <c r="FE489" s="13"/>
      <c r="FF489" s="13"/>
      <c r="FG489" s="13"/>
      <c r="FH489" s="13"/>
      <c r="FI489" s="13"/>
      <c r="FJ489" s="13"/>
      <c r="FK489" s="13"/>
      <c r="FL489" s="13"/>
      <c r="FM489" s="13"/>
      <c r="FN489" s="13"/>
      <c r="FO489" s="13"/>
      <c r="FP489" s="13"/>
      <c r="FQ489" s="13"/>
      <c r="FR489" s="13"/>
      <c r="FS489" s="13"/>
      <c r="FT489" s="13"/>
      <c r="FU489" s="13"/>
      <c r="FV489" s="13"/>
      <c r="FW489" s="13"/>
      <c r="FX489" s="13"/>
      <c r="FY489" s="13"/>
      <c r="FZ489" s="13"/>
      <c r="GA489" s="13"/>
      <c r="GB489" s="13"/>
      <c r="GC489" s="13"/>
      <c r="GD489" s="13"/>
      <c r="GE489" s="13"/>
      <c r="GF489" s="13"/>
      <c r="GG489" s="13"/>
      <c r="GH489" s="13"/>
      <c r="GI489" s="13"/>
      <c r="GJ489" s="13"/>
      <c r="GK489" s="13"/>
      <c r="GL489" s="13"/>
      <c r="GM489" s="13"/>
      <c r="GN489" s="13"/>
      <c r="GO489" s="13"/>
      <c r="GP489" s="13"/>
      <c r="GQ489" s="13"/>
      <c r="GR489" s="13"/>
      <c r="GS489" s="13"/>
      <c r="GT489" s="13"/>
      <c r="GU489" s="13"/>
      <c r="GV489" s="13"/>
    </row>
    <row r="490" spans="1:204" x14ac:dyDescent="0.2">
      <c r="A490" s="117"/>
      <c r="B490" s="13"/>
      <c r="C490" s="13"/>
      <c r="D490" s="13"/>
      <c r="E490" s="13"/>
      <c r="F490" s="13"/>
      <c r="I490" s="171"/>
      <c r="J490" s="154"/>
      <c r="K490" s="13"/>
      <c r="L490" s="13"/>
      <c r="M490" s="13"/>
      <c r="N490" s="13"/>
      <c r="O490" s="13"/>
      <c r="P490" s="13"/>
      <c r="Q490" s="13"/>
      <c r="R490" s="13"/>
      <c r="S490" s="28"/>
      <c r="T490" s="13"/>
      <c r="W490" s="13"/>
      <c r="X490" s="13"/>
      <c r="Y490" s="13"/>
      <c r="Z490" s="13"/>
      <c r="AA490" s="13"/>
      <c r="AB490" s="13"/>
      <c r="AC490" s="13"/>
      <c r="AD490" s="13"/>
      <c r="AE490" s="13"/>
      <c r="AF490" s="13"/>
      <c r="AG490" s="13"/>
      <c r="AH490" s="13"/>
      <c r="AI490" s="13"/>
      <c r="AJ490" s="13"/>
      <c r="AK490" s="13"/>
      <c r="AL490" s="13"/>
      <c r="AM490" s="13"/>
      <c r="AN490" s="13"/>
      <c r="AO490" s="13"/>
      <c r="AP490" s="13"/>
      <c r="AQ490" s="13"/>
      <c r="AR490" s="13"/>
      <c r="AS490" s="13"/>
      <c r="AT490" s="13"/>
      <c r="AU490" s="13"/>
      <c r="AV490" s="13"/>
      <c r="AW490" s="13"/>
      <c r="AX490" s="13"/>
      <c r="AY490" s="13"/>
      <c r="AZ490" s="13"/>
      <c r="BA490" s="13"/>
      <c r="BB490" s="13"/>
      <c r="BC490" s="13"/>
      <c r="BD490" s="13"/>
      <c r="BE490" s="13"/>
      <c r="BF490" s="13"/>
      <c r="BG490" s="13"/>
      <c r="BH490" s="13"/>
      <c r="BI490" s="13"/>
      <c r="BJ490" s="13"/>
      <c r="BK490" s="13"/>
      <c r="BL490" s="13"/>
      <c r="BM490" s="13"/>
      <c r="BN490" s="13"/>
      <c r="BO490" s="13"/>
      <c r="BP490" s="13"/>
      <c r="BQ490" s="13"/>
      <c r="BR490" s="13"/>
      <c r="BS490" s="13"/>
      <c r="BT490" s="13"/>
      <c r="BU490" s="13"/>
      <c r="BV490" s="13"/>
      <c r="BW490" s="13"/>
      <c r="BX490" s="13"/>
      <c r="BY490" s="13"/>
      <c r="BZ490" s="13"/>
      <c r="CA490" s="13"/>
      <c r="CB490" s="13"/>
      <c r="CC490" s="13"/>
      <c r="CD490" s="13"/>
      <c r="CE490" s="13"/>
      <c r="CF490" s="13"/>
      <c r="CG490" s="13"/>
      <c r="CH490" s="13"/>
      <c r="CI490" s="13"/>
      <c r="CJ490" s="13"/>
      <c r="CK490" s="13"/>
      <c r="CL490" s="13"/>
      <c r="CM490" s="13"/>
      <c r="CN490" s="13"/>
      <c r="CO490" s="13"/>
      <c r="CP490" s="13"/>
      <c r="CQ490" s="13"/>
      <c r="CR490" s="13"/>
      <c r="CS490" s="13"/>
      <c r="CT490" s="13"/>
      <c r="CU490" s="13"/>
      <c r="CV490" s="13"/>
      <c r="CW490" s="13"/>
      <c r="CX490" s="13"/>
      <c r="CY490" s="13"/>
      <c r="CZ490" s="13"/>
      <c r="DA490" s="13"/>
      <c r="DB490" s="13"/>
      <c r="DC490" s="13"/>
      <c r="DD490" s="13"/>
      <c r="DE490" s="13"/>
      <c r="DF490" s="13"/>
      <c r="DG490" s="13"/>
      <c r="DH490" s="13"/>
      <c r="DI490" s="13"/>
      <c r="DJ490" s="13"/>
      <c r="DK490" s="13"/>
      <c r="DL490" s="13"/>
      <c r="DM490" s="13"/>
      <c r="DN490" s="13"/>
      <c r="DO490" s="13"/>
      <c r="DP490" s="13"/>
      <c r="DQ490" s="13"/>
      <c r="DR490" s="13"/>
      <c r="DS490" s="13"/>
      <c r="DT490" s="13"/>
      <c r="DU490" s="13"/>
      <c r="DV490" s="13"/>
      <c r="DW490" s="13"/>
      <c r="DX490" s="13"/>
      <c r="DY490" s="13"/>
      <c r="DZ490" s="13"/>
      <c r="EA490" s="13"/>
      <c r="EB490" s="13"/>
      <c r="EC490" s="13"/>
      <c r="ED490" s="13"/>
      <c r="EE490" s="13"/>
      <c r="EF490" s="13"/>
      <c r="EG490" s="13"/>
      <c r="EH490" s="13"/>
      <c r="EI490" s="13"/>
      <c r="EJ490" s="13"/>
      <c r="EK490" s="13"/>
      <c r="EL490" s="13"/>
      <c r="EM490" s="13"/>
      <c r="EN490" s="13"/>
      <c r="EO490" s="13"/>
      <c r="EP490" s="13"/>
      <c r="EQ490" s="13"/>
      <c r="ER490" s="13"/>
      <c r="ES490" s="13"/>
      <c r="ET490" s="13"/>
      <c r="EU490" s="13"/>
      <c r="EV490" s="13"/>
      <c r="EW490" s="13"/>
      <c r="EX490" s="13"/>
      <c r="EY490" s="13"/>
      <c r="EZ490" s="13"/>
      <c r="FA490" s="13"/>
      <c r="FB490" s="13"/>
      <c r="FC490" s="13"/>
      <c r="FD490" s="13"/>
      <c r="FE490" s="13"/>
      <c r="FF490" s="13"/>
      <c r="FG490" s="13"/>
      <c r="FH490" s="13"/>
      <c r="FI490" s="13"/>
      <c r="FJ490" s="13"/>
      <c r="FK490" s="13"/>
      <c r="FL490" s="13"/>
      <c r="FM490" s="13"/>
      <c r="FN490" s="13"/>
      <c r="FO490" s="13"/>
      <c r="FP490" s="13"/>
      <c r="FQ490" s="13"/>
      <c r="FR490" s="13"/>
      <c r="FS490" s="13"/>
      <c r="FT490" s="13"/>
      <c r="FU490" s="13"/>
      <c r="FV490" s="13"/>
      <c r="FW490" s="13"/>
      <c r="FX490" s="13"/>
      <c r="FY490" s="13"/>
      <c r="FZ490" s="13"/>
      <c r="GA490" s="13"/>
      <c r="GB490" s="13"/>
      <c r="GC490" s="13"/>
      <c r="GD490" s="13"/>
      <c r="GE490" s="13"/>
      <c r="GF490" s="13"/>
      <c r="GG490" s="13"/>
      <c r="GH490" s="13"/>
      <c r="GI490" s="13"/>
      <c r="GJ490" s="13"/>
      <c r="GK490" s="13"/>
      <c r="GL490" s="13"/>
      <c r="GM490" s="13"/>
      <c r="GN490" s="13"/>
      <c r="GO490" s="13"/>
      <c r="GP490" s="13"/>
      <c r="GQ490" s="13"/>
      <c r="GR490" s="13"/>
      <c r="GS490" s="13"/>
      <c r="GT490" s="13"/>
      <c r="GU490" s="13"/>
      <c r="GV490" s="13"/>
    </row>
    <row r="491" spans="1:204" x14ac:dyDescent="0.2">
      <c r="A491" s="117"/>
      <c r="B491" s="13"/>
      <c r="C491" s="13"/>
      <c r="D491" s="13"/>
      <c r="E491" s="13"/>
      <c r="F491" s="13"/>
      <c r="I491" s="171"/>
      <c r="J491" s="154"/>
      <c r="K491" s="13"/>
      <c r="L491" s="13"/>
      <c r="M491" s="13"/>
      <c r="N491" s="13"/>
      <c r="O491" s="13"/>
      <c r="P491" s="13"/>
      <c r="Q491" s="13"/>
      <c r="R491" s="13"/>
      <c r="S491" s="28"/>
      <c r="T491" s="13"/>
      <c r="W491" s="13"/>
      <c r="X491" s="13"/>
      <c r="Y491" s="13"/>
      <c r="Z491" s="13"/>
      <c r="AA491" s="13"/>
      <c r="AB491" s="13"/>
      <c r="AC491" s="13"/>
      <c r="AD491" s="13"/>
      <c r="AE491" s="13"/>
      <c r="AF491" s="13"/>
      <c r="AG491" s="13"/>
      <c r="AH491" s="13"/>
      <c r="AI491" s="13"/>
      <c r="AJ491" s="13"/>
      <c r="AK491" s="13"/>
      <c r="AL491" s="13"/>
      <c r="AM491" s="13"/>
      <c r="AN491" s="13"/>
      <c r="AO491" s="13"/>
      <c r="AP491" s="13"/>
      <c r="AQ491" s="13"/>
      <c r="AR491" s="13"/>
      <c r="AS491" s="13"/>
      <c r="AT491" s="13"/>
      <c r="AU491" s="13"/>
      <c r="AV491" s="13"/>
      <c r="AW491" s="13"/>
      <c r="AX491" s="13"/>
      <c r="AY491" s="13"/>
      <c r="AZ491" s="13"/>
      <c r="BA491" s="13"/>
      <c r="BB491" s="13"/>
      <c r="BC491" s="13"/>
      <c r="BD491" s="13"/>
      <c r="BE491" s="13"/>
      <c r="BF491" s="13"/>
      <c r="BG491" s="13"/>
      <c r="BH491" s="13"/>
      <c r="BI491" s="13"/>
      <c r="BJ491" s="13"/>
      <c r="BK491" s="13"/>
      <c r="BL491" s="13"/>
      <c r="BM491" s="13"/>
      <c r="BN491" s="13"/>
      <c r="BO491" s="13"/>
      <c r="BP491" s="13"/>
      <c r="BQ491" s="13"/>
      <c r="BR491" s="13"/>
      <c r="BS491" s="13"/>
      <c r="BT491" s="13"/>
      <c r="BU491" s="13"/>
      <c r="BV491" s="13"/>
      <c r="BW491" s="13"/>
      <c r="BX491" s="13"/>
      <c r="BY491" s="13"/>
      <c r="BZ491" s="13"/>
      <c r="CA491" s="13"/>
      <c r="CB491" s="13"/>
      <c r="CC491" s="13"/>
      <c r="CD491" s="13"/>
      <c r="CE491" s="13"/>
      <c r="CF491" s="13"/>
      <c r="CG491" s="13"/>
      <c r="CH491" s="13"/>
      <c r="CI491" s="13"/>
      <c r="CJ491" s="13"/>
      <c r="CK491" s="13"/>
      <c r="CL491" s="13"/>
      <c r="CM491" s="13"/>
      <c r="CN491" s="13"/>
      <c r="CO491" s="13"/>
      <c r="CP491" s="13"/>
      <c r="CQ491" s="13"/>
      <c r="CR491" s="13"/>
      <c r="CS491" s="13"/>
      <c r="CT491" s="13"/>
      <c r="CU491" s="13"/>
      <c r="CV491" s="13"/>
      <c r="CW491" s="13"/>
      <c r="CX491" s="13"/>
      <c r="CY491" s="13"/>
      <c r="CZ491" s="13"/>
      <c r="DA491" s="13"/>
      <c r="DB491" s="13"/>
      <c r="DC491" s="13"/>
      <c r="DD491" s="13"/>
      <c r="DE491" s="13"/>
      <c r="DF491" s="13"/>
      <c r="DG491" s="13"/>
      <c r="DH491" s="13"/>
      <c r="DI491" s="13"/>
      <c r="DJ491" s="13"/>
      <c r="DK491" s="13"/>
      <c r="DL491" s="13"/>
      <c r="DM491" s="13"/>
      <c r="DN491" s="13"/>
      <c r="DO491" s="13"/>
      <c r="DP491" s="13"/>
      <c r="DQ491" s="13"/>
      <c r="DR491" s="13"/>
      <c r="DS491" s="13"/>
      <c r="DT491" s="13"/>
      <c r="DU491" s="13"/>
      <c r="DV491" s="13"/>
      <c r="DW491" s="13"/>
      <c r="DX491" s="13"/>
      <c r="DY491" s="13"/>
      <c r="DZ491" s="13"/>
      <c r="EA491" s="13"/>
      <c r="EB491" s="13"/>
      <c r="EC491" s="13"/>
      <c r="ED491" s="13"/>
      <c r="EE491" s="13"/>
      <c r="EF491" s="13"/>
      <c r="EG491" s="13"/>
      <c r="EH491" s="13"/>
      <c r="EI491" s="13"/>
      <c r="EJ491" s="13"/>
      <c r="EK491" s="13"/>
      <c r="EL491" s="13"/>
      <c r="EM491" s="13"/>
      <c r="EN491" s="13"/>
      <c r="EO491" s="13"/>
      <c r="EP491" s="13"/>
      <c r="EQ491" s="13"/>
      <c r="ER491" s="13"/>
      <c r="ES491" s="13"/>
      <c r="ET491" s="13"/>
      <c r="EU491" s="13"/>
      <c r="EV491" s="13"/>
      <c r="EW491" s="13"/>
      <c r="EX491" s="13"/>
      <c r="EY491" s="13"/>
      <c r="EZ491" s="13"/>
      <c r="FA491" s="13"/>
      <c r="FB491" s="13"/>
      <c r="FC491" s="13"/>
      <c r="FD491" s="13"/>
      <c r="FE491" s="13"/>
      <c r="FF491" s="13"/>
      <c r="FG491" s="13"/>
      <c r="FH491" s="13"/>
      <c r="FI491" s="13"/>
      <c r="FJ491" s="13"/>
      <c r="FK491" s="13"/>
      <c r="FL491" s="13"/>
      <c r="FM491" s="13"/>
      <c r="FN491" s="13"/>
      <c r="FO491" s="13"/>
      <c r="FP491" s="13"/>
      <c r="FQ491" s="13"/>
      <c r="FR491" s="13"/>
      <c r="FS491" s="13"/>
      <c r="FT491" s="13"/>
      <c r="FU491" s="13"/>
      <c r="FV491" s="13"/>
      <c r="FW491" s="13"/>
      <c r="FX491" s="13"/>
      <c r="FY491" s="13"/>
      <c r="FZ491" s="13"/>
      <c r="GA491" s="13"/>
      <c r="GB491" s="13"/>
      <c r="GC491" s="13"/>
      <c r="GD491" s="13"/>
      <c r="GE491" s="13"/>
      <c r="GF491" s="13"/>
      <c r="GG491" s="13"/>
      <c r="GH491" s="13"/>
      <c r="GI491" s="13"/>
      <c r="GJ491" s="13"/>
      <c r="GK491" s="13"/>
      <c r="GL491" s="13"/>
      <c r="GM491" s="13"/>
      <c r="GN491" s="13"/>
      <c r="GO491" s="13"/>
      <c r="GP491" s="13"/>
      <c r="GQ491" s="13"/>
      <c r="GR491" s="13"/>
      <c r="GS491" s="13"/>
      <c r="GT491" s="13"/>
      <c r="GU491" s="13"/>
      <c r="GV491" s="13"/>
    </row>
    <row r="492" spans="1:204" x14ac:dyDescent="0.2">
      <c r="A492" s="117"/>
      <c r="B492" s="13"/>
      <c r="C492" s="13"/>
      <c r="D492" s="13"/>
      <c r="E492" s="13"/>
      <c r="F492" s="13"/>
      <c r="I492" s="171"/>
      <c r="J492" s="154"/>
      <c r="K492" s="13"/>
      <c r="L492" s="13"/>
      <c r="M492" s="13"/>
      <c r="N492" s="13"/>
      <c r="O492" s="13"/>
      <c r="P492" s="13"/>
      <c r="Q492" s="13"/>
      <c r="R492" s="13"/>
      <c r="S492" s="28"/>
      <c r="T492" s="13"/>
      <c r="W492" s="13"/>
      <c r="X492" s="13"/>
      <c r="Y492" s="13"/>
      <c r="Z492" s="13"/>
      <c r="AA492" s="13"/>
      <c r="AB492" s="13"/>
      <c r="AC492" s="13"/>
      <c r="AD492" s="13"/>
      <c r="AE492" s="13"/>
      <c r="AF492" s="13"/>
      <c r="AG492" s="13"/>
      <c r="AH492" s="13"/>
      <c r="AI492" s="13"/>
      <c r="AJ492" s="13"/>
      <c r="AK492" s="13"/>
      <c r="AL492" s="13"/>
      <c r="AM492" s="13"/>
      <c r="AN492" s="13"/>
      <c r="AO492" s="13"/>
      <c r="AP492" s="13"/>
      <c r="AQ492" s="13"/>
      <c r="AR492" s="13"/>
      <c r="AS492" s="13"/>
      <c r="AT492" s="13"/>
      <c r="AU492" s="13"/>
      <c r="AV492" s="13"/>
      <c r="AW492" s="13"/>
      <c r="AX492" s="13"/>
      <c r="AY492" s="13"/>
      <c r="AZ492" s="13"/>
      <c r="BA492" s="13"/>
      <c r="BB492" s="13"/>
      <c r="BC492" s="13"/>
      <c r="BD492" s="13"/>
      <c r="BE492" s="13"/>
      <c r="BF492" s="13"/>
      <c r="BG492" s="13"/>
      <c r="BH492" s="13"/>
      <c r="BI492" s="13"/>
      <c r="BJ492" s="13"/>
      <c r="BK492" s="13"/>
      <c r="BL492" s="13"/>
      <c r="BM492" s="13"/>
      <c r="BN492" s="13"/>
      <c r="BO492" s="13"/>
      <c r="BP492" s="13"/>
      <c r="BQ492" s="13"/>
      <c r="BR492" s="13"/>
      <c r="BS492" s="13"/>
      <c r="BT492" s="13"/>
      <c r="BU492" s="13"/>
      <c r="BV492" s="13"/>
      <c r="BW492" s="13"/>
      <c r="BX492" s="13"/>
      <c r="BY492" s="13"/>
      <c r="BZ492" s="13"/>
      <c r="CA492" s="13"/>
      <c r="CB492" s="13"/>
      <c r="CC492" s="13"/>
      <c r="CD492" s="13"/>
      <c r="CE492" s="13"/>
      <c r="CF492" s="13"/>
      <c r="CG492" s="13"/>
      <c r="CH492" s="13"/>
      <c r="CI492" s="13"/>
      <c r="CJ492" s="13"/>
      <c r="CK492" s="13"/>
      <c r="CL492" s="13"/>
      <c r="CM492" s="13"/>
      <c r="CN492" s="13"/>
      <c r="CO492" s="13"/>
      <c r="CP492" s="13"/>
      <c r="CQ492" s="13"/>
      <c r="CR492" s="13"/>
      <c r="CS492" s="13"/>
      <c r="CT492" s="13"/>
      <c r="CU492" s="13"/>
      <c r="CV492" s="13"/>
      <c r="CW492" s="13"/>
      <c r="CX492" s="13"/>
      <c r="CY492" s="13"/>
      <c r="CZ492" s="13"/>
      <c r="DA492" s="13"/>
      <c r="DB492" s="13"/>
      <c r="DC492" s="13"/>
      <c r="DD492" s="13"/>
      <c r="DE492" s="13"/>
      <c r="DF492" s="13"/>
      <c r="DG492" s="13"/>
      <c r="DH492" s="13"/>
      <c r="DI492" s="13"/>
      <c r="DJ492" s="13"/>
      <c r="DK492" s="13"/>
      <c r="DL492" s="13"/>
      <c r="DM492" s="13"/>
      <c r="DN492" s="13"/>
      <c r="DO492" s="13"/>
      <c r="DP492" s="13"/>
      <c r="DQ492" s="13"/>
      <c r="DR492" s="13"/>
      <c r="DS492" s="13"/>
      <c r="DT492" s="13"/>
      <c r="DU492" s="13"/>
      <c r="DV492" s="13"/>
      <c r="DW492" s="13"/>
      <c r="DX492" s="13"/>
      <c r="DY492" s="13"/>
      <c r="DZ492" s="13"/>
      <c r="EA492" s="13"/>
      <c r="EB492" s="13"/>
      <c r="EC492" s="13"/>
      <c r="ED492" s="13"/>
      <c r="EE492" s="13"/>
      <c r="EF492" s="13"/>
      <c r="EG492" s="13"/>
      <c r="EH492" s="13"/>
      <c r="EI492" s="13"/>
      <c r="EJ492" s="13"/>
      <c r="EK492" s="13"/>
      <c r="EL492" s="13"/>
      <c r="EM492" s="13"/>
      <c r="EN492" s="13"/>
      <c r="EO492" s="13"/>
      <c r="EP492" s="13"/>
      <c r="EQ492" s="13"/>
      <c r="ER492" s="13"/>
      <c r="ES492" s="13"/>
      <c r="ET492" s="13"/>
      <c r="EU492" s="13"/>
      <c r="EV492" s="13"/>
      <c r="EW492" s="13"/>
      <c r="EX492" s="13"/>
      <c r="EY492" s="13"/>
      <c r="EZ492" s="13"/>
      <c r="FA492" s="13"/>
      <c r="FB492" s="13"/>
      <c r="FC492" s="13"/>
      <c r="FD492" s="13"/>
      <c r="FE492" s="13"/>
      <c r="FF492" s="13"/>
      <c r="FG492" s="13"/>
      <c r="FH492" s="13"/>
      <c r="FI492" s="13"/>
      <c r="FJ492" s="13"/>
      <c r="FK492" s="13"/>
      <c r="FL492" s="13"/>
      <c r="FM492" s="13"/>
      <c r="FN492" s="13"/>
      <c r="FO492" s="13"/>
      <c r="FP492" s="13"/>
      <c r="FQ492" s="13"/>
      <c r="FR492" s="13"/>
      <c r="FS492" s="13"/>
      <c r="FT492" s="13"/>
      <c r="FU492" s="13"/>
      <c r="FV492" s="13"/>
      <c r="FW492" s="13"/>
      <c r="FX492" s="13"/>
      <c r="FY492" s="13"/>
      <c r="FZ492" s="13"/>
      <c r="GA492" s="13"/>
      <c r="GB492" s="13"/>
      <c r="GC492" s="13"/>
      <c r="GD492" s="13"/>
      <c r="GE492" s="13"/>
      <c r="GF492" s="13"/>
      <c r="GG492" s="13"/>
      <c r="GH492" s="13"/>
      <c r="GI492" s="13"/>
      <c r="GJ492" s="13"/>
      <c r="GK492" s="13"/>
      <c r="GL492" s="13"/>
      <c r="GM492" s="13"/>
      <c r="GN492" s="13"/>
      <c r="GO492" s="13"/>
      <c r="GP492" s="13"/>
      <c r="GQ492" s="13"/>
      <c r="GR492" s="13"/>
      <c r="GS492" s="13"/>
      <c r="GT492" s="13"/>
      <c r="GU492" s="13"/>
      <c r="GV492" s="13"/>
    </row>
    <row r="493" spans="1:204" x14ac:dyDescent="0.2">
      <c r="A493" s="117"/>
      <c r="B493" s="13"/>
      <c r="C493" s="13"/>
      <c r="D493" s="13"/>
      <c r="E493" s="13"/>
      <c r="F493" s="13"/>
      <c r="I493" s="171"/>
      <c r="J493" s="154"/>
      <c r="K493" s="13"/>
      <c r="L493" s="13"/>
      <c r="M493" s="13"/>
      <c r="N493" s="13"/>
      <c r="O493" s="13"/>
      <c r="P493" s="13"/>
      <c r="Q493" s="13"/>
      <c r="R493" s="13"/>
      <c r="S493" s="28"/>
      <c r="T493" s="13"/>
      <c r="W493" s="13"/>
      <c r="X493" s="13"/>
      <c r="Y493" s="13"/>
      <c r="Z493" s="13"/>
      <c r="AA493" s="13"/>
      <c r="AB493" s="13"/>
      <c r="AC493" s="13"/>
      <c r="AD493" s="13"/>
      <c r="AE493" s="13"/>
      <c r="AF493" s="13"/>
      <c r="AG493" s="13"/>
      <c r="AH493" s="13"/>
      <c r="AI493" s="13"/>
      <c r="AJ493" s="13"/>
      <c r="AK493" s="13"/>
      <c r="AL493" s="13"/>
      <c r="AM493" s="13"/>
      <c r="AN493" s="13"/>
      <c r="AO493" s="13"/>
      <c r="AP493" s="13"/>
      <c r="AQ493" s="13"/>
      <c r="AR493" s="13"/>
      <c r="AS493" s="13"/>
      <c r="AT493" s="13"/>
      <c r="AU493" s="13"/>
      <c r="AV493" s="13"/>
      <c r="AW493" s="13"/>
      <c r="AX493" s="13"/>
      <c r="AY493" s="13"/>
      <c r="AZ493" s="13"/>
      <c r="BA493" s="13"/>
      <c r="BB493" s="13"/>
      <c r="BC493" s="13"/>
      <c r="BD493" s="13"/>
      <c r="BE493" s="13"/>
      <c r="BF493" s="13"/>
      <c r="BG493" s="13"/>
      <c r="BH493" s="13"/>
      <c r="BI493" s="13"/>
      <c r="BJ493" s="13"/>
      <c r="BK493" s="13"/>
      <c r="BL493" s="13"/>
      <c r="BM493" s="13"/>
      <c r="BN493" s="13"/>
      <c r="BO493" s="13"/>
      <c r="BP493" s="13"/>
      <c r="BQ493" s="13"/>
      <c r="BR493" s="13"/>
      <c r="BS493" s="13"/>
      <c r="BT493" s="13"/>
      <c r="BU493" s="13"/>
      <c r="BV493" s="13"/>
      <c r="BW493" s="13"/>
      <c r="BX493" s="13"/>
      <c r="BY493" s="13"/>
      <c r="BZ493" s="13"/>
      <c r="CA493" s="13"/>
      <c r="CB493" s="13"/>
      <c r="CC493" s="13"/>
      <c r="CD493" s="13"/>
      <c r="CE493" s="13"/>
      <c r="CF493" s="13"/>
      <c r="CG493" s="13"/>
      <c r="CH493" s="13"/>
      <c r="CI493" s="13"/>
      <c r="CJ493" s="13"/>
      <c r="CK493" s="13"/>
      <c r="CL493" s="13"/>
      <c r="CM493" s="13"/>
      <c r="CN493" s="13"/>
      <c r="CO493" s="13"/>
      <c r="CP493" s="13"/>
      <c r="CQ493" s="13"/>
      <c r="CR493" s="13"/>
      <c r="CS493" s="13"/>
      <c r="CT493" s="13"/>
      <c r="CU493" s="13"/>
      <c r="CV493" s="13"/>
      <c r="CW493" s="13"/>
      <c r="CX493" s="13"/>
      <c r="CY493" s="13"/>
      <c r="CZ493" s="13"/>
      <c r="DA493" s="13"/>
      <c r="DB493" s="13"/>
      <c r="DC493" s="13"/>
      <c r="DD493" s="13"/>
      <c r="DE493" s="13"/>
      <c r="DF493" s="13"/>
      <c r="DG493" s="13"/>
      <c r="DH493" s="13"/>
      <c r="DI493" s="13"/>
      <c r="DJ493" s="13"/>
      <c r="DK493" s="13"/>
      <c r="DL493" s="13"/>
      <c r="DM493" s="13"/>
      <c r="DN493" s="13"/>
      <c r="DO493" s="13"/>
      <c r="DP493" s="13"/>
      <c r="DQ493" s="13"/>
      <c r="DR493" s="13"/>
      <c r="DS493" s="13"/>
      <c r="DT493" s="13"/>
      <c r="DU493" s="13"/>
      <c r="DV493" s="13"/>
      <c r="DW493" s="13"/>
      <c r="DX493" s="13"/>
      <c r="DY493" s="13"/>
      <c r="DZ493" s="13"/>
      <c r="EA493" s="13"/>
      <c r="EB493" s="13"/>
      <c r="EC493" s="13"/>
      <c r="ED493" s="13"/>
      <c r="EE493" s="13"/>
      <c r="EF493" s="13"/>
      <c r="EG493" s="13"/>
      <c r="EH493" s="13"/>
      <c r="EI493" s="13"/>
      <c r="EJ493" s="13"/>
      <c r="EK493" s="13"/>
      <c r="EL493" s="13"/>
      <c r="EM493" s="13"/>
      <c r="EN493" s="13"/>
      <c r="EO493" s="13"/>
      <c r="EP493" s="13"/>
      <c r="EQ493" s="13"/>
      <c r="ER493" s="13"/>
      <c r="ES493" s="13"/>
      <c r="ET493" s="13"/>
      <c r="EU493" s="13"/>
      <c r="EV493" s="13"/>
      <c r="EW493" s="13"/>
      <c r="EX493" s="13"/>
      <c r="EY493" s="13"/>
      <c r="EZ493" s="13"/>
      <c r="FA493" s="13"/>
      <c r="FB493" s="13"/>
      <c r="FC493" s="13"/>
      <c r="FD493" s="13"/>
      <c r="FE493" s="13"/>
      <c r="FF493" s="13"/>
      <c r="FG493" s="13"/>
      <c r="FH493" s="13"/>
      <c r="FI493" s="13"/>
      <c r="FJ493" s="13"/>
      <c r="FK493" s="13"/>
      <c r="FL493" s="13"/>
      <c r="FM493" s="13"/>
      <c r="FN493" s="13"/>
      <c r="FO493" s="13"/>
      <c r="FP493" s="13"/>
      <c r="FQ493" s="13"/>
      <c r="FR493" s="13"/>
      <c r="FS493" s="13"/>
      <c r="FT493" s="13"/>
      <c r="FU493" s="13"/>
      <c r="FV493" s="13"/>
      <c r="FW493" s="13"/>
      <c r="FX493" s="13"/>
      <c r="FY493" s="13"/>
      <c r="FZ493" s="13"/>
      <c r="GA493" s="13"/>
      <c r="GB493" s="13"/>
      <c r="GC493" s="13"/>
      <c r="GD493" s="13"/>
      <c r="GE493" s="13"/>
      <c r="GF493" s="13"/>
      <c r="GG493" s="13"/>
      <c r="GH493" s="13"/>
      <c r="GI493" s="13"/>
      <c r="GJ493" s="13"/>
      <c r="GK493" s="13"/>
      <c r="GL493" s="13"/>
      <c r="GM493" s="13"/>
      <c r="GN493" s="13"/>
      <c r="GO493" s="13"/>
      <c r="GP493" s="13"/>
      <c r="GQ493" s="13"/>
      <c r="GR493" s="13"/>
      <c r="GS493" s="13"/>
      <c r="GT493" s="13"/>
      <c r="GU493" s="13"/>
      <c r="GV493" s="13"/>
    </row>
    <row r="494" spans="1:204" x14ac:dyDescent="0.2">
      <c r="A494" s="117"/>
      <c r="B494" s="13"/>
      <c r="C494" s="13"/>
      <c r="D494" s="13"/>
      <c r="E494" s="13"/>
      <c r="F494" s="13"/>
      <c r="I494" s="171"/>
      <c r="J494" s="154"/>
      <c r="K494" s="13"/>
      <c r="L494" s="13"/>
      <c r="M494" s="13"/>
      <c r="N494" s="13"/>
      <c r="O494" s="13"/>
      <c r="P494" s="13"/>
      <c r="Q494" s="13"/>
      <c r="R494" s="13"/>
      <c r="S494" s="28"/>
      <c r="T494" s="13"/>
      <c r="W494" s="13"/>
      <c r="X494" s="13"/>
      <c r="Y494" s="13"/>
      <c r="Z494" s="13"/>
      <c r="AA494" s="13"/>
      <c r="AB494" s="13"/>
      <c r="AC494" s="13"/>
      <c r="AD494" s="13"/>
      <c r="AE494" s="13"/>
      <c r="AF494" s="13"/>
      <c r="AG494" s="13"/>
      <c r="AH494" s="13"/>
      <c r="AI494" s="13"/>
      <c r="AJ494" s="13"/>
      <c r="AK494" s="13"/>
      <c r="AL494" s="13"/>
      <c r="AM494" s="13"/>
      <c r="AN494" s="13"/>
      <c r="AO494" s="13"/>
      <c r="AP494" s="13"/>
      <c r="AQ494" s="13"/>
      <c r="AR494" s="13"/>
      <c r="AS494" s="13"/>
      <c r="AT494" s="13"/>
      <c r="AU494" s="13"/>
      <c r="AV494" s="13"/>
      <c r="AW494" s="13"/>
      <c r="AX494" s="13"/>
      <c r="AY494" s="13"/>
      <c r="AZ494" s="13"/>
      <c r="BA494" s="13"/>
      <c r="BB494" s="13"/>
      <c r="BC494" s="13"/>
      <c r="BD494" s="13"/>
      <c r="BE494" s="13"/>
      <c r="BF494" s="13"/>
      <c r="BG494" s="13"/>
      <c r="BH494" s="13"/>
      <c r="BI494" s="13"/>
      <c r="BJ494" s="13"/>
      <c r="BK494" s="13"/>
      <c r="BL494" s="13"/>
      <c r="BM494" s="13"/>
      <c r="BN494" s="13"/>
      <c r="BO494" s="13"/>
      <c r="BP494" s="13"/>
      <c r="BQ494" s="13"/>
      <c r="BR494" s="13"/>
      <c r="BS494" s="13"/>
      <c r="BT494" s="13"/>
      <c r="BU494" s="13"/>
      <c r="BV494" s="13"/>
      <c r="BW494" s="13"/>
      <c r="BX494" s="13"/>
      <c r="BY494" s="13"/>
      <c r="BZ494" s="13"/>
      <c r="CA494" s="13"/>
      <c r="CB494" s="13"/>
      <c r="CC494" s="13"/>
      <c r="CD494" s="13"/>
      <c r="CE494" s="13"/>
      <c r="CF494" s="13"/>
      <c r="CG494" s="13"/>
      <c r="CH494" s="13"/>
      <c r="CI494" s="13"/>
      <c r="CJ494" s="13"/>
      <c r="CK494" s="13"/>
      <c r="CL494" s="13"/>
      <c r="CM494" s="13"/>
      <c r="CN494" s="13"/>
      <c r="CO494" s="13"/>
      <c r="CP494" s="13"/>
      <c r="CQ494" s="13"/>
      <c r="CR494" s="13"/>
      <c r="CS494" s="13"/>
      <c r="CT494" s="13"/>
      <c r="CU494" s="13"/>
      <c r="CV494" s="13"/>
      <c r="CW494" s="13"/>
      <c r="CX494" s="13"/>
      <c r="CY494" s="13"/>
      <c r="CZ494" s="13"/>
      <c r="DA494" s="13"/>
      <c r="DB494" s="13"/>
      <c r="DC494" s="13"/>
      <c r="DD494" s="13"/>
      <c r="DE494" s="13"/>
      <c r="DF494" s="13"/>
      <c r="DG494" s="13"/>
      <c r="DH494" s="13"/>
      <c r="DI494" s="13"/>
      <c r="DJ494" s="13"/>
      <c r="DK494" s="13"/>
      <c r="DL494" s="13"/>
      <c r="DM494" s="13"/>
      <c r="DN494" s="13"/>
      <c r="DO494" s="13"/>
      <c r="DP494" s="13"/>
      <c r="DQ494" s="13"/>
      <c r="DR494" s="13"/>
      <c r="DS494" s="13"/>
      <c r="DT494" s="13"/>
      <c r="DU494" s="13"/>
      <c r="DV494" s="13"/>
      <c r="DW494" s="13"/>
      <c r="DX494" s="13"/>
      <c r="DY494" s="13"/>
      <c r="DZ494" s="13"/>
      <c r="EA494" s="13"/>
      <c r="EB494" s="13"/>
      <c r="EC494" s="13"/>
      <c r="ED494" s="13"/>
      <c r="EE494" s="13"/>
      <c r="EF494" s="13"/>
      <c r="EG494" s="13"/>
      <c r="EH494" s="13"/>
      <c r="EI494" s="13"/>
      <c r="EJ494" s="13"/>
      <c r="EK494" s="13"/>
      <c r="EL494" s="13"/>
      <c r="EM494" s="13"/>
      <c r="EN494" s="13"/>
      <c r="EO494" s="13"/>
      <c r="EP494" s="13"/>
      <c r="EQ494" s="13"/>
      <c r="ER494" s="13"/>
      <c r="ES494" s="13"/>
      <c r="ET494" s="13"/>
      <c r="EU494" s="13"/>
      <c r="EV494" s="13"/>
      <c r="EW494" s="13"/>
      <c r="EX494" s="13"/>
      <c r="EY494" s="13"/>
      <c r="EZ494" s="13"/>
      <c r="FA494" s="13"/>
      <c r="FB494" s="13"/>
      <c r="FC494" s="13"/>
      <c r="FD494" s="13"/>
      <c r="FE494" s="13"/>
      <c r="FF494" s="13"/>
      <c r="FG494" s="13"/>
      <c r="FH494" s="13"/>
      <c r="FI494" s="13"/>
      <c r="FJ494" s="13"/>
      <c r="FK494" s="13"/>
      <c r="FL494" s="13"/>
      <c r="FM494" s="13"/>
      <c r="FN494" s="13"/>
      <c r="FO494" s="13"/>
      <c r="FP494" s="13"/>
      <c r="FQ494" s="13"/>
      <c r="FR494" s="13"/>
      <c r="FS494" s="13"/>
      <c r="FT494" s="13"/>
      <c r="FU494" s="13"/>
      <c r="FV494" s="13"/>
      <c r="FW494" s="13"/>
      <c r="FX494" s="13"/>
      <c r="FY494" s="13"/>
      <c r="FZ494" s="13"/>
      <c r="GA494" s="13"/>
      <c r="GB494" s="13"/>
      <c r="GC494" s="13"/>
      <c r="GD494" s="13"/>
      <c r="GE494" s="13"/>
      <c r="GF494" s="13"/>
      <c r="GG494" s="13"/>
      <c r="GH494" s="13"/>
      <c r="GI494" s="13"/>
      <c r="GJ494" s="13"/>
      <c r="GK494" s="13"/>
      <c r="GL494" s="13"/>
      <c r="GM494" s="13"/>
      <c r="GN494" s="13"/>
      <c r="GO494" s="13"/>
      <c r="GP494" s="13"/>
      <c r="GQ494" s="13"/>
      <c r="GR494" s="13"/>
      <c r="GS494" s="13"/>
      <c r="GT494" s="13"/>
      <c r="GU494" s="13"/>
      <c r="GV494" s="13"/>
    </row>
    <row r="495" spans="1:204" x14ac:dyDescent="0.2">
      <c r="A495" s="117"/>
      <c r="B495" s="13"/>
      <c r="C495" s="13"/>
      <c r="D495" s="13"/>
      <c r="E495" s="13"/>
      <c r="F495" s="13"/>
      <c r="I495" s="171"/>
      <c r="J495" s="154"/>
      <c r="K495" s="13"/>
      <c r="L495" s="13"/>
      <c r="M495" s="13"/>
      <c r="N495" s="13"/>
      <c r="O495" s="13"/>
      <c r="P495" s="13"/>
      <c r="Q495" s="13"/>
      <c r="R495" s="13"/>
      <c r="S495" s="28"/>
      <c r="T495" s="13"/>
      <c r="W495" s="13"/>
      <c r="X495" s="13"/>
      <c r="Y495" s="13"/>
      <c r="Z495" s="13"/>
      <c r="AA495" s="13"/>
      <c r="AB495" s="13"/>
      <c r="AC495" s="13"/>
      <c r="AD495" s="13"/>
      <c r="AE495" s="13"/>
      <c r="AF495" s="13"/>
      <c r="AG495" s="13"/>
      <c r="AH495" s="13"/>
      <c r="AI495" s="13"/>
      <c r="AJ495" s="13"/>
      <c r="AK495" s="13"/>
      <c r="AL495" s="13"/>
      <c r="AM495" s="13"/>
      <c r="AN495" s="13"/>
      <c r="AO495" s="13"/>
      <c r="AP495" s="13"/>
      <c r="AQ495" s="13"/>
      <c r="AR495" s="13"/>
      <c r="AS495" s="13"/>
      <c r="AT495" s="13"/>
      <c r="AU495" s="13"/>
      <c r="AV495" s="13"/>
      <c r="AW495" s="13"/>
      <c r="AX495" s="13"/>
      <c r="AY495" s="13"/>
      <c r="AZ495" s="13"/>
      <c r="BA495" s="13"/>
      <c r="BB495" s="13"/>
      <c r="BC495" s="13"/>
      <c r="BD495" s="13"/>
      <c r="BE495" s="13"/>
      <c r="BF495" s="13"/>
      <c r="BG495" s="13"/>
      <c r="BH495" s="13"/>
      <c r="BI495" s="13"/>
      <c r="BJ495" s="13"/>
      <c r="BK495" s="13"/>
      <c r="BL495" s="13"/>
      <c r="BM495" s="13"/>
      <c r="BN495" s="13"/>
      <c r="BO495" s="13"/>
      <c r="BP495" s="13"/>
      <c r="BQ495" s="13"/>
      <c r="BR495" s="13"/>
      <c r="BS495" s="13"/>
      <c r="BT495" s="13"/>
      <c r="BU495" s="13"/>
      <c r="BV495" s="13"/>
      <c r="BW495" s="13"/>
      <c r="BX495" s="13"/>
      <c r="BY495" s="13"/>
      <c r="BZ495" s="13"/>
      <c r="CA495" s="13"/>
      <c r="CB495" s="13"/>
      <c r="CC495" s="13"/>
      <c r="CD495" s="13"/>
      <c r="CE495" s="13"/>
      <c r="CF495" s="13"/>
      <c r="CG495" s="13"/>
      <c r="CH495" s="13"/>
      <c r="CI495" s="13"/>
      <c r="CJ495" s="13"/>
      <c r="CK495" s="13"/>
      <c r="CL495" s="13"/>
      <c r="CM495" s="13"/>
      <c r="CN495" s="13"/>
      <c r="CO495" s="13"/>
      <c r="CP495" s="13"/>
      <c r="CQ495" s="13"/>
      <c r="CR495" s="13"/>
      <c r="CS495" s="13"/>
      <c r="CT495" s="13"/>
      <c r="CU495" s="13"/>
      <c r="CV495" s="13"/>
      <c r="CW495" s="13"/>
      <c r="CX495" s="13"/>
      <c r="CY495" s="13"/>
      <c r="CZ495" s="13"/>
      <c r="DA495" s="13"/>
      <c r="DB495" s="13"/>
      <c r="DC495" s="13"/>
      <c r="DD495" s="13"/>
      <c r="DE495" s="13"/>
      <c r="DF495" s="13"/>
      <c r="DG495" s="13"/>
      <c r="DH495" s="13"/>
      <c r="DI495" s="13"/>
      <c r="DJ495" s="13"/>
      <c r="DK495" s="13"/>
      <c r="DL495" s="13"/>
      <c r="DM495" s="13"/>
      <c r="DN495" s="13"/>
      <c r="DO495" s="13"/>
      <c r="DP495" s="13"/>
      <c r="DQ495" s="13"/>
      <c r="DR495" s="13"/>
      <c r="DS495" s="13"/>
      <c r="DT495" s="13"/>
      <c r="DU495" s="13"/>
      <c r="DV495" s="13"/>
      <c r="DW495" s="13"/>
      <c r="DX495" s="13"/>
      <c r="DY495" s="13"/>
      <c r="DZ495" s="13"/>
      <c r="EA495" s="13"/>
      <c r="EB495" s="13"/>
      <c r="EC495" s="13"/>
      <c r="ED495" s="13"/>
      <c r="EE495" s="13"/>
      <c r="EF495" s="13"/>
      <c r="EG495" s="13"/>
      <c r="EH495" s="13"/>
      <c r="EI495" s="13"/>
      <c r="EJ495" s="13"/>
      <c r="EK495" s="13"/>
      <c r="EL495" s="13"/>
      <c r="EM495" s="13"/>
      <c r="EN495" s="13"/>
      <c r="EO495" s="13"/>
      <c r="EP495" s="13"/>
      <c r="EQ495" s="13"/>
      <c r="ER495" s="13"/>
      <c r="ES495" s="13"/>
      <c r="ET495" s="13"/>
      <c r="EU495" s="13"/>
      <c r="EV495" s="13"/>
      <c r="EW495" s="13"/>
      <c r="EX495" s="13"/>
      <c r="EY495" s="13"/>
      <c r="EZ495" s="13"/>
      <c r="FA495" s="13"/>
      <c r="FB495" s="13"/>
      <c r="FC495" s="13"/>
      <c r="FD495" s="13"/>
      <c r="FE495" s="13"/>
      <c r="FF495" s="13"/>
      <c r="FG495" s="13"/>
      <c r="FH495" s="13"/>
      <c r="FI495" s="13"/>
      <c r="FJ495" s="13"/>
      <c r="FK495" s="13"/>
      <c r="FL495" s="13"/>
      <c r="FM495" s="13"/>
      <c r="FN495" s="13"/>
      <c r="FO495" s="13"/>
      <c r="FP495" s="13"/>
      <c r="FQ495" s="13"/>
      <c r="FR495" s="13"/>
      <c r="FS495" s="13"/>
      <c r="FT495" s="13"/>
      <c r="FU495" s="13"/>
      <c r="FV495" s="13"/>
      <c r="FW495" s="13"/>
      <c r="FX495" s="13"/>
      <c r="FY495" s="13"/>
      <c r="FZ495" s="13"/>
      <c r="GA495" s="13"/>
      <c r="GB495" s="13"/>
      <c r="GC495" s="13"/>
      <c r="GD495" s="13"/>
      <c r="GE495" s="13"/>
      <c r="GF495" s="13"/>
      <c r="GG495" s="13"/>
      <c r="GH495" s="13"/>
      <c r="GI495" s="13"/>
      <c r="GJ495" s="13"/>
      <c r="GK495" s="13"/>
      <c r="GL495" s="13"/>
      <c r="GM495" s="13"/>
      <c r="GN495" s="13"/>
      <c r="GO495" s="13"/>
      <c r="GP495" s="13"/>
      <c r="GQ495" s="13"/>
      <c r="GR495" s="13"/>
      <c r="GS495" s="13"/>
      <c r="GT495" s="13"/>
      <c r="GU495" s="13"/>
      <c r="GV495" s="13"/>
    </row>
    <row r="496" spans="1:204" x14ac:dyDescent="0.2">
      <c r="A496" s="117"/>
      <c r="B496" s="13"/>
      <c r="C496" s="13"/>
      <c r="D496" s="13"/>
      <c r="E496" s="13"/>
      <c r="F496" s="13"/>
      <c r="I496" s="171"/>
      <c r="J496" s="154"/>
      <c r="K496" s="13"/>
      <c r="L496" s="13"/>
      <c r="M496" s="13"/>
      <c r="N496" s="13"/>
      <c r="O496" s="13"/>
      <c r="P496" s="13"/>
      <c r="Q496" s="13"/>
      <c r="R496" s="13"/>
      <c r="S496" s="28"/>
      <c r="T496" s="13"/>
      <c r="W496" s="13"/>
      <c r="X496" s="13"/>
      <c r="Y496" s="13"/>
      <c r="Z496" s="13"/>
      <c r="AA496" s="13"/>
      <c r="AB496" s="13"/>
      <c r="AC496" s="13"/>
      <c r="AD496" s="13"/>
      <c r="AE496" s="13"/>
      <c r="AF496" s="13"/>
      <c r="AG496" s="13"/>
      <c r="AH496" s="13"/>
      <c r="AI496" s="13"/>
      <c r="AJ496" s="13"/>
      <c r="AK496" s="13"/>
      <c r="AL496" s="13"/>
      <c r="AM496" s="13"/>
      <c r="AN496" s="13"/>
      <c r="AO496" s="13"/>
      <c r="AP496" s="13"/>
      <c r="AQ496" s="13"/>
      <c r="AR496" s="13"/>
      <c r="AS496" s="13"/>
      <c r="AT496" s="13"/>
      <c r="AU496" s="13"/>
      <c r="AV496" s="13"/>
      <c r="AW496" s="13"/>
      <c r="AX496" s="13"/>
      <c r="AY496" s="13"/>
      <c r="AZ496" s="13"/>
      <c r="BA496" s="13"/>
      <c r="BB496" s="13"/>
      <c r="BC496" s="13"/>
      <c r="BD496" s="13"/>
      <c r="BE496" s="13"/>
      <c r="BF496" s="13"/>
      <c r="BG496" s="13"/>
      <c r="BH496" s="13"/>
      <c r="BI496" s="13"/>
      <c r="BJ496" s="13"/>
      <c r="BK496" s="13"/>
      <c r="BL496" s="13"/>
      <c r="BM496" s="13"/>
      <c r="BN496" s="13"/>
      <c r="BO496" s="13"/>
      <c r="BP496" s="13"/>
      <c r="BQ496" s="13"/>
      <c r="BR496" s="13"/>
      <c r="BS496" s="13"/>
      <c r="BT496" s="13"/>
      <c r="BU496" s="13"/>
      <c r="BV496" s="13"/>
      <c r="BW496" s="13"/>
      <c r="BX496" s="13"/>
      <c r="BY496" s="13"/>
      <c r="BZ496" s="13"/>
      <c r="CA496" s="13"/>
      <c r="CB496" s="13"/>
      <c r="CC496" s="13"/>
      <c r="CD496" s="13"/>
      <c r="CE496" s="13"/>
      <c r="CF496" s="13"/>
      <c r="CG496" s="13"/>
      <c r="CH496" s="13"/>
      <c r="CI496" s="13"/>
      <c r="CJ496" s="13"/>
      <c r="CK496" s="13"/>
      <c r="CL496" s="13"/>
      <c r="CM496" s="13"/>
      <c r="CN496" s="13"/>
      <c r="CO496" s="13"/>
      <c r="CP496" s="13"/>
      <c r="CQ496" s="13"/>
      <c r="CR496" s="13"/>
      <c r="CS496" s="13"/>
      <c r="CT496" s="13"/>
      <c r="CU496" s="13"/>
      <c r="CV496" s="13"/>
      <c r="CW496" s="13"/>
      <c r="CX496" s="13"/>
      <c r="CY496" s="13"/>
      <c r="CZ496" s="13"/>
      <c r="DA496" s="13"/>
      <c r="DB496" s="13"/>
      <c r="DC496" s="13"/>
      <c r="DD496" s="13"/>
      <c r="DE496" s="13"/>
      <c r="DF496" s="13"/>
      <c r="DG496" s="13"/>
      <c r="DH496" s="13"/>
      <c r="DI496" s="13"/>
      <c r="DJ496" s="13"/>
      <c r="DK496" s="13"/>
      <c r="DL496" s="13"/>
      <c r="DM496" s="13"/>
      <c r="DN496" s="13"/>
      <c r="DO496" s="13"/>
      <c r="DP496" s="13"/>
      <c r="DQ496" s="13"/>
      <c r="DR496" s="13"/>
      <c r="DS496" s="13"/>
      <c r="DT496" s="13"/>
      <c r="DU496" s="13"/>
      <c r="DV496" s="13"/>
      <c r="DW496" s="13"/>
      <c r="DX496" s="13"/>
      <c r="DY496" s="13"/>
      <c r="DZ496" s="13"/>
      <c r="EA496" s="13"/>
      <c r="EB496" s="13"/>
      <c r="EC496" s="13"/>
      <c r="ED496" s="13"/>
      <c r="EE496" s="13"/>
      <c r="EF496" s="13"/>
      <c r="EG496" s="13"/>
      <c r="EH496" s="13"/>
      <c r="EI496" s="13"/>
      <c r="EJ496" s="13"/>
      <c r="EK496" s="13"/>
      <c r="EL496" s="13"/>
      <c r="EM496" s="13"/>
      <c r="EN496" s="13"/>
      <c r="EO496" s="13"/>
      <c r="EP496" s="13"/>
      <c r="EQ496" s="13"/>
      <c r="ER496" s="13"/>
      <c r="ES496" s="13"/>
      <c r="ET496" s="13"/>
      <c r="EU496" s="13"/>
      <c r="EV496" s="13"/>
      <c r="EW496" s="13"/>
      <c r="EX496" s="13"/>
      <c r="EY496" s="13"/>
      <c r="EZ496" s="13"/>
      <c r="FA496" s="13"/>
      <c r="FB496" s="13"/>
      <c r="FC496" s="13"/>
      <c r="FD496" s="13"/>
      <c r="FE496" s="13"/>
      <c r="FF496" s="13"/>
      <c r="FG496" s="13"/>
      <c r="FH496" s="13"/>
      <c r="FI496" s="13"/>
      <c r="FJ496" s="13"/>
      <c r="FK496" s="13"/>
      <c r="FL496" s="13"/>
      <c r="FM496" s="13"/>
      <c r="FN496" s="13"/>
      <c r="FO496" s="13"/>
      <c r="FP496" s="13"/>
      <c r="FQ496" s="13"/>
      <c r="FR496" s="13"/>
      <c r="FS496" s="13"/>
      <c r="FT496" s="13"/>
      <c r="FU496" s="13"/>
      <c r="FV496" s="13"/>
      <c r="FW496" s="13"/>
      <c r="FX496" s="13"/>
      <c r="FY496" s="13"/>
      <c r="FZ496" s="13"/>
      <c r="GA496" s="13"/>
      <c r="GB496" s="13"/>
      <c r="GC496" s="13"/>
      <c r="GD496" s="13"/>
      <c r="GE496" s="13"/>
      <c r="GF496" s="13"/>
      <c r="GG496" s="13"/>
      <c r="GH496" s="13"/>
      <c r="GI496" s="13"/>
      <c r="GJ496" s="13"/>
      <c r="GK496" s="13"/>
      <c r="GL496" s="13"/>
      <c r="GM496" s="13"/>
      <c r="GN496" s="13"/>
      <c r="GO496" s="13"/>
      <c r="GP496" s="13"/>
      <c r="GQ496" s="13"/>
      <c r="GR496" s="13"/>
      <c r="GS496" s="13"/>
      <c r="GT496" s="13"/>
      <c r="GU496" s="13"/>
      <c r="GV496" s="13"/>
    </row>
    <row r="497" spans="1:204" x14ac:dyDescent="0.2">
      <c r="A497" s="117"/>
      <c r="B497" s="13"/>
      <c r="C497" s="13"/>
      <c r="D497" s="13"/>
      <c r="E497" s="13"/>
      <c r="F497" s="13"/>
      <c r="I497" s="171"/>
      <c r="J497" s="154"/>
      <c r="K497" s="13"/>
      <c r="L497" s="13"/>
      <c r="M497" s="13"/>
      <c r="N497" s="13"/>
      <c r="O497" s="13"/>
      <c r="P497" s="13"/>
      <c r="Q497" s="13"/>
      <c r="R497" s="13"/>
      <c r="S497" s="28"/>
      <c r="T497" s="13"/>
      <c r="W497" s="13"/>
      <c r="X497" s="13"/>
      <c r="Y497" s="13"/>
      <c r="Z497" s="13"/>
      <c r="AA497" s="13"/>
      <c r="AB497" s="13"/>
      <c r="AC497" s="13"/>
      <c r="AD497" s="13"/>
      <c r="AE497" s="13"/>
      <c r="AF497" s="13"/>
      <c r="AG497" s="13"/>
      <c r="AH497" s="13"/>
      <c r="AI497" s="13"/>
      <c r="AJ497" s="13"/>
      <c r="AK497" s="13"/>
      <c r="AL497" s="13"/>
      <c r="AM497" s="13"/>
      <c r="AN497" s="13"/>
      <c r="AO497" s="13"/>
      <c r="AP497" s="13"/>
      <c r="AQ497" s="13"/>
      <c r="AR497" s="13"/>
      <c r="AS497" s="13"/>
      <c r="AT497" s="13"/>
      <c r="AU497" s="13"/>
      <c r="AV497" s="13"/>
      <c r="AW497" s="13"/>
      <c r="AX497" s="13"/>
      <c r="AY497" s="13"/>
      <c r="AZ497" s="13"/>
      <c r="BA497" s="13"/>
      <c r="BB497" s="13"/>
      <c r="BC497" s="13"/>
      <c r="BD497" s="13"/>
      <c r="BE497" s="13"/>
      <c r="BF497" s="13"/>
      <c r="BG497" s="13"/>
      <c r="BH497" s="13"/>
      <c r="BI497" s="13"/>
      <c r="BJ497" s="13"/>
      <c r="BK497" s="13"/>
      <c r="BL497" s="13"/>
      <c r="BM497" s="13"/>
      <c r="BN497" s="13"/>
      <c r="BO497" s="13"/>
      <c r="BP497" s="13"/>
      <c r="BQ497" s="13"/>
      <c r="BR497" s="13"/>
      <c r="BS497" s="13"/>
      <c r="BT497" s="13"/>
      <c r="BU497" s="13"/>
      <c r="BV497" s="13"/>
      <c r="BW497" s="13"/>
      <c r="BX497" s="13"/>
      <c r="BY497" s="13"/>
      <c r="BZ497" s="13"/>
      <c r="CA497" s="13"/>
      <c r="CB497" s="13"/>
      <c r="CC497" s="13"/>
      <c r="CD497" s="13"/>
      <c r="CE497" s="13"/>
      <c r="CF497" s="13"/>
      <c r="CG497" s="13"/>
      <c r="CH497" s="13"/>
      <c r="CI497" s="13"/>
      <c r="CJ497" s="13"/>
      <c r="CK497" s="13"/>
      <c r="CL497" s="13"/>
      <c r="CM497" s="13"/>
      <c r="CN497" s="13"/>
      <c r="CO497" s="13"/>
      <c r="CP497" s="13"/>
      <c r="CQ497" s="13"/>
      <c r="CR497" s="13"/>
      <c r="CS497" s="13"/>
      <c r="CT497" s="13"/>
      <c r="CU497" s="13"/>
      <c r="CV497" s="13"/>
      <c r="CW497" s="13"/>
      <c r="CX497" s="13"/>
      <c r="CY497" s="13"/>
      <c r="CZ497" s="13"/>
      <c r="DA497" s="13"/>
      <c r="DB497" s="13"/>
      <c r="DC497" s="13"/>
      <c r="DD497" s="13"/>
      <c r="DE497" s="13"/>
      <c r="DF497" s="13"/>
      <c r="DG497" s="13"/>
      <c r="DH497" s="13"/>
      <c r="DI497" s="13"/>
      <c r="DJ497" s="13"/>
      <c r="DK497" s="13"/>
      <c r="DL497" s="13"/>
      <c r="DM497" s="13"/>
      <c r="DN497" s="13"/>
      <c r="DO497" s="13"/>
      <c r="DP497" s="13"/>
      <c r="DQ497" s="13"/>
      <c r="DR497" s="13"/>
      <c r="DS497" s="13"/>
      <c r="DT497" s="13"/>
      <c r="DU497" s="13"/>
      <c r="DV497" s="13"/>
      <c r="DW497" s="13"/>
      <c r="DX497" s="13"/>
      <c r="DY497" s="13"/>
      <c r="DZ497" s="13"/>
      <c r="EA497" s="13"/>
      <c r="EB497" s="13"/>
      <c r="EC497" s="13"/>
      <c r="ED497" s="13"/>
      <c r="EE497" s="13"/>
      <c r="EF497" s="13"/>
      <c r="EG497" s="13"/>
      <c r="EH497" s="13"/>
      <c r="EI497" s="13"/>
      <c r="EJ497" s="13"/>
      <c r="EK497" s="13"/>
      <c r="EL497" s="13"/>
      <c r="EM497" s="13"/>
      <c r="EN497" s="13"/>
      <c r="EO497" s="13"/>
      <c r="EP497" s="13"/>
      <c r="EQ497" s="13"/>
      <c r="ER497" s="13"/>
      <c r="ES497" s="13"/>
      <c r="ET497" s="13"/>
      <c r="EU497" s="13"/>
      <c r="EV497" s="13"/>
      <c r="EW497" s="13"/>
      <c r="EX497" s="13"/>
      <c r="EY497" s="13"/>
      <c r="EZ497" s="13"/>
      <c r="FA497" s="13"/>
      <c r="FB497" s="13"/>
      <c r="FC497" s="13"/>
      <c r="FD497" s="13"/>
      <c r="FE497" s="13"/>
      <c r="FF497" s="13"/>
      <c r="FG497" s="13"/>
      <c r="FH497" s="13"/>
      <c r="FI497" s="13"/>
      <c r="FJ497" s="13"/>
      <c r="FK497" s="13"/>
      <c r="FL497" s="13"/>
      <c r="FM497" s="13"/>
      <c r="FN497" s="13"/>
      <c r="FO497" s="13"/>
      <c r="FP497" s="13"/>
      <c r="FQ497" s="13"/>
      <c r="FR497" s="13"/>
      <c r="FS497" s="13"/>
      <c r="FT497" s="13"/>
      <c r="FU497" s="13"/>
      <c r="FV497" s="13"/>
      <c r="FW497" s="13"/>
      <c r="FX497" s="13"/>
      <c r="FY497" s="13"/>
      <c r="FZ497" s="13"/>
      <c r="GA497" s="13"/>
      <c r="GB497" s="13"/>
      <c r="GC497" s="13"/>
      <c r="GD497" s="13"/>
      <c r="GE497" s="13"/>
      <c r="GF497" s="13"/>
      <c r="GG497" s="13"/>
      <c r="GH497" s="13"/>
      <c r="GI497" s="13"/>
      <c r="GJ497" s="13"/>
      <c r="GK497" s="13"/>
      <c r="GL497" s="13"/>
      <c r="GM497" s="13"/>
      <c r="GN497" s="13"/>
      <c r="GO497" s="13"/>
      <c r="GP497" s="13"/>
      <c r="GQ497" s="13"/>
      <c r="GR497" s="13"/>
      <c r="GS497" s="13"/>
      <c r="GT497" s="13"/>
      <c r="GU497" s="13"/>
      <c r="GV497" s="13"/>
    </row>
    <row r="498" spans="1:204" x14ac:dyDescent="0.2">
      <c r="A498" s="117"/>
      <c r="B498" s="13"/>
      <c r="C498" s="13"/>
      <c r="D498" s="13"/>
      <c r="E498" s="13"/>
      <c r="F498" s="13"/>
      <c r="I498" s="171"/>
      <c r="J498" s="154"/>
      <c r="K498" s="13"/>
      <c r="L498" s="13"/>
      <c r="M498" s="13"/>
      <c r="N498" s="13"/>
      <c r="O498" s="13"/>
      <c r="P498" s="13"/>
      <c r="Q498" s="13"/>
      <c r="R498" s="13"/>
      <c r="S498" s="28"/>
      <c r="T498" s="13"/>
      <c r="W498" s="13"/>
      <c r="X498" s="13"/>
      <c r="Y498" s="13"/>
      <c r="Z498" s="13"/>
      <c r="AA498" s="13"/>
      <c r="AB498" s="13"/>
      <c r="AC498" s="13"/>
      <c r="AD498" s="13"/>
      <c r="AE498" s="13"/>
      <c r="AF498" s="13"/>
      <c r="AG498" s="13"/>
      <c r="AH498" s="13"/>
      <c r="AI498" s="13"/>
      <c r="AJ498" s="13"/>
      <c r="AK498" s="13"/>
      <c r="AL498" s="13"/>
      <c r="AM498" s="13"/>
      <c r="AN498" s="13"/>
      <c r="AO498" s="13"/>
      <c r="AP498" s="13"/>
      <c r="AQ498" s="13"/>
      <c r="AR498" s="13"/>
      <c r="AS498" s="13"/>
      <c r="AT498" s="13"/>
      <c r="AU498" s="13"/>
      <c r="AV498" s="13"/>
      <c r="AW498" s="13"/>
      <c r="AX498" s="13"/>
      <c r="AY498" s="13"/>
      <c r="AZ498" s="13"/>
      <c r="BA498" s="13"/>
      <c r="BB498" s="13"/>
      <c r="BC498" s="13"/>
      <c r="BD498" s="13"/>
      <c r="BE498" s="13"/>
      <c r="BF498" s="13"/>
      <c r="BG498" s="13"/>
      <c r="BH498" s="13"/>
      <c r="BI498" s="13"/>
      <c r="BJ498" s="13"/>
      <c r="BK498" s="13"/>
      <c r="BL498" s="13"/>
      <c r="BM498" s="13"/>
      <c r="BN498" s="13"/>
      <c r="BO498" s="13"/>
      <c r="BP498" s="13"/>
      <c r="BQ498" s="13"/>
      <c r="BR498" s="13"/>
      <c r="BS498" s="13"/>
      <c r="BT498" s="13"/>
      <c r="BU498" s="13"/>
      <c r="BV498" s="13"/>
      <c r="BW498" s="13"/>
      <c r="BX498" s="13"/>
      <c r="BY498" s="13"/>
      <c r="BZ498" s="13"/>
      <c r="CA498" s="13"/>
      <c r="CB498" s="13"/>
      <c r="CC498" s="13"/>
      <c r="CD498" s="13"/>
      <c r="CE498" s="13"/>
      <c r="CF498" s="13"/>
      <c r="CG498" s="13"/>
      <c r="CH498" s="13"/>
      <c r="CI498" s="13"/>
      <c r="CJ498" s="13"/>
      <c r="CK498" s="13"/>
      <c r="CL498" s="13"/>
      <c r="CM498" s="13"/>
      <c r="CN498" s="13"/>
      <c r="CO498" s="13"/>
      <c r="CP498" s="13"/>
      <c r="CQ498" s="13"/>
      <c r="CR498" s="13"/>
      <c r="CS498" s="13"/>
      <c r="CT498" s="13"/>
      <c r="CU498" s="13"/>
      <c r="CV498" s="13"/>
      <c r="CW498" s="13"/>
      <c r="CX498" s="13"/>
      <c r="CY498" s="13"/>
      <c r="CZ498" s="13"/>
      <c r="DA498" s="13"/>
      <c r="DB498" s="13"/>
      <c r="DC498" s="13"/>
      <c r="DD498" s="13"/>
      <c r="DE498" s="13"/>
      <c r="DF498" s="13"/>
      <c r="DG498" s="13"/>
      <c r="DH498" s="13"/>
      <c r="DI498" s="13"/>
      <c r="DJ498" s="13"/>
      <c r="DK498" s="13"/>
      <c r="DL498" s="13"/>
      <c r="DM498" s="13"/>
      <c r="DN498" s="13"/>
      <c r="DO498" s="13"/>
      <c r="DP498" s="13"/>
      <c r="DQ498" s="13"/>
      <c r="DR498" s="13"/>
      <c r="DS498" s="13"/>
      <c r="DT498" s="13"/>
      <c r="DU498" s="13"/>
      <c r="DV498" s="13"/>
      <c r="DW498" s="13"/>
      <c r="DX498" s="13"/>
      <c r="DY498" s="13"/>
      <c r="DZ498" s="13"/>
      <c r="EA498" s="13"/>
      <c r="EB498" s="13"/>
      <c r="EC498" s="13"/>
      <c r="ED498" s="13"/>
      <c r="EE498" s="13"/>
      <c r="EF498" s="13"/>
      <c r="EG498" s="13"/>
      <c r="EH498" s="13"/>
      <c r="EI498" s="13"/>
      <c r="EJ498" s="13"/>
      <c r="EK498" s="13"/>
      <c r="EL498" s="13"/>
      <c r="EM498" s="13"/>
      <c r="EN498" s="13"/>
      <c r="EO498" s="13"/>
      <c r="EP498" s="13"/>
      <c r="EQ498" s="13"/>
      <c r="ER498" s="13"/>
      <c r="ES498" s="13"/>
      <c r="ET498" s="13"/>
      <c r="EU498" s="13"/>
      <c r="EV498" s="13"/>
      <c r="EW498" s="13"/>
      <c r="EX498" s="13"/>
      <c r="EY498" s="13"/>
      <c r="EZ498" s="13"/>
      <c r="FA498" s="13"/>
      <c r="FB498" s="13"/>
      <c r="FC498" s="13"/>
      <c r="FD498" s="13"/>
      <c r="FE498" s="13"/>
      <c r="FF498" s="13"/>
      <c r="FG498" s="13"/>
      <c r="FH498" s="13"/>
      <c r="FI498" s="13"/>
      <c r="FJ498" s="13"/>
      <c r="FK498" s="13"/>
      <c r="FL498" s="13"/>
      <c r="FM498" s="13"/>
      <c r="FN498" s="13"/>
      <c r="FO498" s="13"/>
      <c r="FP498" s="13"/>
      <c r="FQ498" s="13"/>
      <c r="FR498" s="13"/>
      <c r="FS498" s="13"/>
      <c r="FT498" s="13"/>
      <c r="FU498" s="13"/>
      <c r="FV498" s="13"/>
      <c r="FW498" s="13"/>
      <c r="FX498" s="13"/>
      <c r="FY498" s="13"/>
      <c r="FZ498" s="13"/>
      <c r="GA498" s="13"/>
      <c r="GB498" s="13"/>
      <c r="GC498" s="13"/>
      <c r="GD498" s="13"/>
      <c r="GE498" s="13"/>
      <c r="GF498" s="13"/>
      <c r="GG498" s="13"/>
      <c r="GH498" s="13"/>
      <c r="GI498" s="13"/>
      <c r="GJ498" s="13"/>
      <c r="GK498" s="13"/>
      <c r="GL498" s="13"/>
      <c r="GM498" s="13"/>
      <c r="GN498" s="13"/>
      <c r="GO498" s="13"/>
      <c r="GP498" s="13"/>
      <c r="GQ498" s="13"/>
      <c r="GR498" s="13"/>
      <c r="GS498" s="13"/>
      <c r="GT498" s="13"/>
      <c r="GU498" s="13"/>
      <c r="GV498" s="13"/>
    </row>
    <row r="499" spans="1:204" x14ac:dyDescent="0.2">
      <c r="A499" s="117"/>
      <c r="B499" s="13"/>
      <c r="C499" s="13"/>
      <c r="D499" s="13"/>
      <c r="E499" s="13"/>
      <c r="F499" s="13"/>
      <c r="I499" s="171"/>
      <c r="J499" s="154"/>
      <c r="K499" s="13"/>
      <c r="L499" s="13"/>
      <c r="M499" s="13"/>
      <c r="N499" s="13"/>
      <c r="O499" s="13"/>
      <c r="P499" s="13"/>
      <c r="Q499" s="13"/>
      <c r="R499" s="13"/>
      <c r="S499" s="28"/>
      <c r="T499" s="13"/>
      <c r="W499" s="13"/>
      <c r="X499" s="13"/>
      <c r="Y499" s="13"/>
      <c r="Z499" s="13"/>
      <c r="AA499" s="13"/>
      <c r="AB499" s="13"/>
      <c r="AC499" s="13"/>
      <c r="AD499" s="13"/>
      <c r="AE499" s="13"/>
      <c r="AF499" s="13"/>
      <c r="AG499" s="13"/>
      <c r="AH499" s="13"/>
      <c r="AI499" s="13"/>
      <c r="AJ499" s="13"/>
      <c r="AK499" s="13"/>
      <c r="AL499" s="13"/>
      <c r="AM499" s="13"/>
      <c r="AN499" s="13"/>
      <c r="AO499" s="13"/>
      <c r="AP499" s="13"/>
      <c r="AQ499" s="13"/>
      <c r="AR499" s="13"/>
      <c r="AS499" s="13"/>
      <c r="AT499" s="13"/>
      <c r="AU499" s="13"/>
      <c r="AV499" s="13"/>
      <c r="AW499" s="13"/>
      <c r="AX499" s="13"/>
      <c r="AY499" s="13"/>
      <c r="AZ499" s="13"/>
      <c r="BA499" s="13"/>
      <c r="BB499" s="13"/>
      <c r="BC499" s="13"/>
      <c r="BD499" s="13"/>
      <c r="BE499" s="13"/>
      <c r="BF499" s="13"/>
      <c r="BG499" s="13"/>
      <c r="BH499" s="13"/>
      <c r="BI499" s="13"/>
      <c r="BJ499" s="13"/>
      <c r="BK499" s="13"/>
      <c r="BL499" s="13"/>
      <c r="BM499" s="13"/>
      <c r="BN499" s="13"/>
      <c r="BO499" s="13"/>
      <c r="BP499" s="13"/>
      <c r="BQ499" s="13"/>
      <c r="BR499" s="13"/>
      <c r="BS499" s="13"/>
      <c r="BT499" s="13"/>
      <c r="BU499" s="13"/>
      <c r="BV499" s="13"/>
      <c r="BW499" s="13"/>
      <c r="BX499" s="13"/>
      <c r="BY499" s="13"/>
      <c r="BZ499" s="13"/>
      <c r="CA499" s="13"/>
      <c r="CB499" s="13"/>
      <c r="CC499" s="13"/>
      <c r="CD499" s="13"/>
      <c r="CE499" s="13"/>
      <c r="CF499" s="13"/>
      <c r="CG499" s="13"/>
      <c r="CH499" s="13"/>
      <c r="CI499" s="13"/>
      <c r="CJ499" s="13"/>
      <c r="CK499" s="13"/>
      <c r="CL499" s="13"/>
      <c r="CM499" s="13"/>
      <c r="CN499" s="13"/>
      <c r="CO499" s="13"/>
      <c r="CP499" s="13"/>
      <c r="CQ499" s="13"/>
      <c r="CR499" s="13"/>
      <c r="CS499" s="13"/>
      <c r="CT499" s="13"/>
      <c r="CU499" s="13"/>
      <c r="CV499" s="13"/>
      <c r="CW499" s="13"/>
      <c r="CX499" s="13"/>
      <c r="CY499" s="13"/>
      <c r="CZ499" s="13"/>
      <c r="DA499" s="13"/>
      <c r="DB499" s="13"/>
      <c r="DC499" s="13"/>
      <c r="DD499" s="13"/>
      <c r="DE499" s="13"/>
      <c r="DF499" s="13"/>
      <c r="DG499" s="13"/>
      <c r="DH499" s="13"/>
      <c r="DI499" s="13"/>
      <c r="DJ499" s="13"/>
      <c r="DK499" s="13"/>
      <c r="DL499" s="13"/>
      <c r="DM499" s="13"/>
      <c r="DN499" s="13"/>
      <c r="DO499" s="13"/>
      <c r="DP499" s="13"/>
      <c r="DQ499" s="13"/>
      <c r="DR499" s="13"/>
      <c r="DS499" s="13"/>
      <c r="DT499" s="13"/>
      <c r="DU499" s="13"/>
      <c r="DV499" s="13"/>
      <c r="DW499" s="13"/>
      <c r="DX499" s="13"/>
      <c r="DY499" s="13"/>
      <c r="DZ499" s="13"/>
      <c r="EA499" s="13"/>
      <c r="EB499" s="13"/>
      <c r="EC499" s="13"/>
      <c r="ED499" s="13"/>
      <c r="EE499" s="13"/>
      <c r="EF499" s="13"/>
      <c r="EG499" s="13"/>
      <c r="EH499" s="13"/>
      <c r="EI499" s="13"/>
      <c r="EJ499" s="13"/>
      <c r="EK499" s="13"/>
      <c r="EL499" s="13"/>
      <c r="EM499" s="13"/>
      <c r="EN499" s="13"/>
      <c r="EO499" s="13"/>
      <c r="EP499" s="13"/>
      <c r="EQ499" s="13"/>
      <c r="ER499" s="13"/>
      <c r="ES499" s="13"/>
      <c r="ET499" s="13"/>
      <c r="EU499" s="13"/>
      <c r="EV499" s="13"/>
      <c r="EW499" s="13"/>
      <c r="EX499" s="13"/>
      <c r="EY499" s="13"/>
      <c r="EZ499" s="13"/>
      <c r="FA499" s="13"/>
      <c r="FB499" s="13"/>
      <c r="FC499" s="13"/>
      <c r="FD499" s="13"/>
      <c r="FE499" s="13"/>
      <c r="FF499" s="13"/>
      <c r="FG499" s="13"/>
      <c r="FH499" s="13"/>
      <c r="FI499" s="13"/>
      <c r="FJ499" s="13"/>
      <c r="FK499" s="13"/>
      <c r="FL499" s="13"/>
      <c r="FM499" s="13"/>
      <c r="FN499" s="13"/>
      <c r="FO499" s="13"/>
      <c r="FP499" s="13"/>
      <c r="FQ499" s="13"/>
      <c r="FR499" s="13"/>
      <c r="FS499" s="13"/>
      <c r="FT499" s="13"/>
      <c r="FU499" s="13"/>
      <c r="FV499" s="13"/>
      <c r="FW499" s="13"/>
      <c r="FX499" s="13"/>
      <c r="FY499" s="13"/>
      <c r="FZ499" s="13"/>
      <c r="GA499" s="13"/>
      <c r="GB499" s="13"/>
      <c r="GC499" s="13"/>
      <c r="GD499" s="13"/>
      <c r="GE499" s="13"/>
      <c r="GF499" s="13"/>
      <c r="GG499" s="13"/>
      <c r="GH499" s="13"/>
      <c r="GI499" s="13"/>
      <c r="GJ499" s="13"/>
      <c r="GK499" s="13"/>
      <c r="GL499" s="13"/>
      <c r="GM499" s="13"/>
      <c r="GN499" s="13"/>
      <c r="GO499" s="13"/>
      <c r="GP499" s="13"/>
      <c r="GQ499" s="13"/>
      <c r="GR499" s="13"/>
      <c r="GS499" s="13"/>
      <c r="GT499" s="13"/>
      <c r="GU499" s="13"/>
      <c r="GV499" s="13"/>
    </row>
    <row r="500" spans="1:204" x14ac:dyDescent="0.2">
      <c r="A500" s="117"/>
      <c r="B500" s="13"/>
      <c r="C500" s="13"/>
      <c r="D500" s="13"/>
      <c r="E500" s="13"/>
      <c r="F500" s="13"/>
      <c r="I500" s="171"/>
      <c r="J500" s="154"/>
      <c r="K500" s="13"/>
      <c r="L500" s="13"/>
      <c r="M500" s="13"/>
      <c r="N500" s="13"/>
      <c r="O500" s="13"/>
      <c r="P500" s="13"/>
      <c r="Q500" s="13"/>
      <c r="R500" s="13"/>
      <c r="S500" s="28"/>
      <c r="T500" s="13"/>
      <c r="W500" s="13"/>
      <c r="X500" s="13"/>
      <c r="Y500" s="13"/>
      <c r="Z500" s="13"/>
      <c r="AA500" s="13"/>
      <c r="AB500" s="13"/>
      <c r="AC500" s="13"/>
      <c r="AD500" s="13"/>
      <c r="AE500" s="13"/>
      <c r="AF500" s="13"/>
      <c r="AG500" s="13"/>
      <c r="AH500" s="13"/>
      <c r="AI500" s="13"/>
      <c r="AJ500" s="13"/>
      <c r="AK500" s="13"/>
      <c r="AL500" s="13"/>
      <c r="AM500" s="13"/>
      <c r="AN500" s="13"/>
      <c r="AO500" s="13"/>
      <c r="AP500" s="13"/>
      <c r="AQ500" s="13"/>
      <c r="AR500" s="13"/>
      <c r="AS500" s="13"/>
      <c r="AT500" s="13"/>
      <c r="AU500" s="13"/>
      <c r="AV500" s="13"/>
      <c r="AW500" s="13"/>
      <c r="AX500" s="13"/>
      <c r="AY500" s="13"/>
      <c r="AZ500" s="13"/>
      <c r="BA500" s="13"/>
      <c r="BB500" s="13"/>
      <c r="BC500" s="13"/>
      <c r="BD500" s="13"/>
      <c r="BE500" s="13"/>
      <c r="BF500" s="13"/>
      <c r="BG500" s="13"/>
      <c r="BH500" s="13"/>
      <c r="BI500" s="13"/>
      <c r="BJ500" s="13"/>
      <c r="BK500" s="13"/>
      <c r="BL500" s="13"/>
      <c r="BM500" s="13"/>
      <c r="BN500" s="13"/>
      <c r="BO500" s="13"/>
      <c r="BP500" s="13"/>
      <c r="BQ500" s="13"/>
      <c r="BR500" s="13"/>
      <c r="BS500" s="13"/>
      <c r="BT500" s="13"/>
      <c r="BU500" s="13"/>
      <c r="BV500" s="13"/>
      <c r="BW500" s="13"/>
      <c r="BX500" s="13"/>
      <c r="BY500" s="13"/>
      <c r="BZ500" s="13"/>
      <c r="CA500" s="13"/>
      <c r="CB500" s="13"/>
      <c r="CC500" s="13"/>
      <c r="CD500" s="13"/>
      <c r="CE500" s="13"/>
      <c r="CF500" s="13"/>
      <c r="CG500" s="13"/>
      <c r="CH500" s="13"/>
      <c r="CI500" s="13"/>
      <c r="CJ500" s="13"/>
      <c r="CK500" s="13"/>
      <c r="CL500" s="13"/>
      <c r="CM500" s="13"/>
      <c r="CN500" s="13"/>
      <c r="CO500" s="13"/>
      <c r="CP500" s="13"/>
      <c r="CQ500" s="13"/>
      <c r="CR500" s="13"/>
      <c r="CS500" s="13"/>
      <c r="CT500" s="13"/>
      <c r="CU500" s="13"/>
      <c r="CV500" s="13"/>
      <c r="CW500" s="13"/>
      <c r="CX500" s="13"/>
      <c r="CY500" s="13"/>
      <c r="CZ500" s="13"/>
      <c r="DA500" s="13"/>
      <c r="DB500" s="13"/>
      <c r="DC500" s="13"/>
      <c r="DD500" s="13"/>
      <c r="DE500" s="13"/>
      <c r="DF500" s="13"/>
      <c r="DG500" s="13"/>
      <c r="DH500" s="13"/>
      <c r="DI500" s="13"/>
      <c r="DJ500" s="13"/>
      <c r="DK500" s="13"/>
      <c r="DL500" s="13"/>
      <c r="DM500" s="13"/>
      <c r="DN500" s="13"/>
      <c r="DO500" s="13"/>
      <c r="DP500" s="13"/>
      <c r="DQ500" s="13"/>
      <c r="DR500" s="13"/>
      <c r="DS500" s="13"/>
      <c r="DT500" s="13"/>
      <c r="DU500" s="13"/>
      <c r="DV500" s="13"/>
      <c r="DW500" s="13"/>
      <c r="DX500" s="13"/>
      <c r="DY500" s="13"/>
      <c r="DZ500" s="13"/>
      <c r="EA500" s="13"/>
      <c r="EB500" s="13"/>
      <c r="EC500" s="13"/>
      <c r="ED500" s="13"/>
      <c r="EE500" s="13"/>
      <c r="EF500" s="13"/>
      <c r="EG500" s="13"/>
      <c r="EH500" s="13"/>
      <c r="EI500" s="13"/>
      <c r="EJ500" s="13"/>
      <c r="EK500" s="13"/>
      <c r="EL500" s="13"/>
      <c r="EM500" s="13"/>
      <c r="EN500" s="13"/>
      <c r="EO500" s="13"/>
      <c r="EP500" s="13"/>
      <c r="EQ500" s="13"/>
      <c r="ER500" s="13"/>
      <c r="ES500" s="13"/>
      <c r="ET500" s="13"/>
      <c r="EU500" s="13"/>
      <c r="EV500" s="13"/>
      <c r="EW500" s="13"/>
      <c r="EX500" s="13"/>
      <c r="EY500" s="13"/>
      <c r="EZ500" s="13"/>
      <c r="FA500" s="13"/>
      <c r="FB500" s="13"/>
      <c r="FC500" s="13"/>
      <c r="FD500" s="13"/>
      <c r="FE500" s="13"/>
      <c r="FF500" s="13"/>
      <c r="FG500" s="13"/>
      <c r="FH500" s="13"/>
      <c r="FI500" s="13"/>
      <c r="FJ500" s="13"/>
      <c r="FK500" s="13"/>
      <c r="FL500" s="13"/>
      <c r="FM500" s="13"/>
      <c r="FN500" s="13"/>
      <c r="FO500" s="13"/>
      <c r="FP500" s="13"/>
      <c r="FQ500" s="13"/>
      <c r="FR500" s="13"/>
      <c r="FS500" s="13"/>
      <c r="FT500" s="13"/>
      <c r="FU500" s="13"/>
      <c r="FV500" s="13"/>
      <c r="FW500" s="13"/>
      <c r="FX500" s="13"/>
      <c r="FY500" s="13"/>
      <c r="FZ500" s="13"/>
      <c r="GA500" s="13"/>
      <c r="GB500" s="13"/>
      <c r="GC500" s="13"/>
      <c r="GD500" s="13"/>
      <c r="GE500" s="13"/>
      <c r="GF500" s="13"/>
      <c r="GG500" s="13"/>
      <c r="GH500" s="13"/>
      <c r="GI500" s="13"/>
      <c r="GJ500" s="13"/>
      <c r="GK500" s="13"/>
      <c r="GL500" s="13"/>
      <c r="GM500" s="13"/>
      <c r="GN500" s="13"/>
      <c r="GO500" s="13"/>
      <c r="GP500" s="13"/>
      <c r="GQ500" s="13"/>
      <c r="GR500" s="13"/>
      <c r="GS500" s="13"/>
      <c r="GT500" s="13"/>
      <c r="GU500" s="13"/>
      <c r="GV500" s="13"/>
    </row>
    <row r="501" spans="1:204" x14ac:dyDescent="0.2">
      <c r="A501" s="117"/>
      <c r="B501" s="13"/>
      <c r="C501" s="13"/>
      <c r="D501" s="13"/>
      <c r="E501" s="13"/>
      <c r="F501" s="13"/>
      <c r="I501" s="171"/>
      <c r="J501" s="154"/>
      <c r="K501" s="13"/>
      <c r="L501" s="13"/>
      <c r="M501" s="13"/>
      <c r="N501" s="13"/>
      <c r="O501" s="13"/>
      <c r="P501" s="13"/>
      <c r="Q501" s="13"/>
      <c r="R501" s="13"/>
      <c r="S501" s="28"/>
      <c r="T501" s="13"/>
      <c r="W501" s="13"/>
      <c r="X501" s="13"/>
      <c r="Y501" s="13"/>
      <c r="Z501" s="13"/>
      <c r="AA501" s="13"/>
      <c r="AB501" s="13"/>
      <c r="AC501" s="13"/>
      <c r="AD501" s="13"/>
      <c r="AE501" s="13"/>
      <c r="AF501" s="13"/>
      <c r="AG501" s="13"/>
      <c r="AH501" s="13"/>
      <c r="AI501" s="13"/>
      <c r="AJ501" s="13"/>
      <c r="AK501" s="13"/>
      <c r="AL501" s="13"/>
      <c r="AM501" s="13"/>
      <c r="AN501" s="13"/>
      <c r="AO501" s="13"/>
      <c r="AP501" s="13"/>
      <c r="AQ501" s="13"/>
      <c r="AR501" s="13"/>
      <c r="AS501" s="13"/>
      <c r="AT501" s="13"/>
      <c r="AU501" s="13"/>
      <c r="AV501" s="13"/>
      <c r="AW501" s="13"/>
      <c r="AX501" s="13"/>
      <c r="AY501" s="13"/>
      <c r="AZ501" s="13"/>
      <c r="BA501" s="13"/>
      <c r="BB501" s="13"/>
      <c r="BC501" s="13"/>
      <c r="BD501" s="13"/>
      <c r="BE501" s="13"/>
      <c r="BF501" s="13"/>
      <c r="BG501" s="13"/>
      <c r="BH501" s="13"/>
      <c r="BI501" s="13"/>
      <c r="BJ501" s="13"/>
      <c r="BK501" s="13"/>
      <c r="BL501" s="13"/>
      <c r="BM501" s="13"/>
      <c r="BN501" s="13"/>
      <c r="BO501" s="13"/>
      <c r="BP501" s="13"/>
      <c r="BQ501" s="13"/>
      <c r="BR501" s="13"/>
      <c r="BS501" s="13"/>
      <c r="BT501" s="13"/>
      <c r="BU501" s="13"/>
      <c r="BV501" s="13"/>
      <c r="BW501" s="13"/>
      <c r="BX501" s="13"/>
      <c r="BY501" s="13"/>
      <c r="BZ501" s="13"/>
      <c r="CA501" s="13"/>
      <c r="CB501" s="13"/>
      <c r="CC501" s="13"/>
      <c r="CD501" s="13"/>
      <c r="CE501" s="13"/>
      <c r="CF501" s="13"/>
      <c r="CG501" s="13"/>
      <c r="CH501" s="13"/>
      <c r="CI501" s="13"/>
      <c r="CJ501" s="13"/>
      <c r="CK501" s="13"/>
      <c r="CL501" s="13"/>
      <c r="CM501" s="13"/>
      <c r="CN501" s="13"/>
      <c r="CO501" s="13"/>
      <c r="CP501" s="13"/>
      <c r="CQ501" s="13"/>
      <c r="CR501" s="13"/>
      <c r="CS501" s="13"/>
      <c r="CT501" s="13"/>
      <c r="CU501" s="13"/>
      <c r="CV501" s="13"/>
      <c r="CW501" s="13"/>
      <c r="CX501" s="13"/>
      <c r="CY501" s="13"/>
      <c r="CZ501" s="13"/>
      <c r="DA501" s="13"/>
      <c r="DB501" s="13"/>
      <c r="DC501" s="13"/>
      <c r="DD501" s="13"/>
      <c r="DE501" s="13"/>
      <c r="DF501" s="13"/>
      <c r="DG501" s="13"/>
      <c r="DH501" s="13"/>
      <c r="DI501" s="13"/>
      <c r="DJ501" s="13"/>
      <c r="DK501" s="13"/>
      <c r="DL501" s="13"/>
      <c r="DM501" s="13"/>
      <c r="DN501" s="13"/>
      <c r="DO501" s="13"/>
      <c r="DP501" s="13"/>
      <c r="DQ501" s="13"/>
      <c r="DR501" s="13"/>
      <c r="DS501" s="13"/>
      <c r="DT501" s="13"/>
      <c r="DU501" s="13"/>
      <c r="DV501" s="13"/>
      <c r="DW501" s="13"/>
      <c r="DX501" s="13"/>
      <c r="DY501" s="13"/>
      <c r="DZ501" s="13"/>
      <c r="EA501" s="13"/>
      <c r="EB501" s="13"/>
      <c r="EC501" s="13"/>
      <c r="ED501" s="13"/>
      <c r="EE501" s="13"/>
      <c r="EF501" s="13"/>
      <c r="EG501" s="13"/>
      <c r="EH501" s="13"/>
      <c r="EI501" s="13"/>
      <c r="EJ501" s="13"/>
      <c r="EK501" s="13"/>
      <c r="EL501" s="13"/>
      <c r="EM501" s="13"/>
      <c r="EN501" s="13"/>
      <c r="EO501" s="13"/>
      <c r="EP501" s="13"/>
      <c r="EQ501" s="13"/>
      <c r="ER501" s="13"/>
      <c r="ES501" s="13"/>
      <c r="ET501" s="13"/>
      <c r="EU501" s="13"/>
      <c r="EV501" s="13"/>
      <c r="EW501" s="13"/>
      <c r="EX501" s="13"/>
      <c r="EY501" s="13"/>
      <c r="EZ501" s="13"/>
      <c r="FA501" s="13"/>
      <c r="FB501" s="13"/>
      <c r="FC501" s="13"/>
      <c r="FD501" s="13"/>
      <c r="FE501" s="13"/>
      <c r="FF501" s="13"/>
      <c r="FG501" s="13"/>
      <c r="FH501" s="13"/>
      <c r="FI501" s="13"/>
      <c r="FJ501" s="13"/>
      <c r="FK501" s="13"/>
      <c r="FL501" s="13"/>
      <c r="FM501" s="13"/>
      <c r="FN501" s="13"/>
      <c r="FO501" s="13"/>
      <c r="FP501" s="13"/>
      <c r="FQ501" s="13"/>
      <c r="FR501" s="13"/>
      <c r="FS501" s="13"/>
      <c r="FT501" s="13"/>
      <c r="FU501" s="13"/>
      <c r="FV501" s="13"/>
      <c r="FW501" s="13"/>
      <c r="FX501" s="13"/>
      <c r="FY501" s="13"/>
      <c r="FZ501" s="13"/>
      <c r="GA501" s="13"/>
      <c r="GB501" s="13"/>
      <c r="GC501" s="13"/>
      <c r="GD501" s="13"/>
      <c r="GE501" s="13"/>
      <c r="GF501" s="13"/>
      <c r="GG501" s="13"/>
      <c r="GH501" s="13"/>
      <c r="GI501" s="13"/>
      <c r="GJ501" s="13"/>
      <c r="GK501" s="13"/>
      <c r="GL501" s="13"/>
      <c r="GM501" s="13"/>
      <c r="GN501" s="13"/>
      <c r="GO501" s="13"/>
      <c r="GP501" s="13"/>
      <c r="GQ501" s="13"/>
      <c r="GR501" s="13"/>
      <c r="GS501" s="13"/>
      <c r="GT501" s="13"/>
      <c r="GU501" s="13"/>
      <c r="GV501" s="13"/>
    </row>
    <row r="502" spans="1:204" x14ac:dyDescent="0.2">
      <c r="A502" s="117"/>
      <c r="B502" s="13"/>
      <c r="C502" s="13"/>
      <c r="D502" s="13"/>
      <c r="E502" s="13"/>
      <c r="F502" s="13"/>
      <c r="I502" s="171"/>
      <c r="J502" s="154"/>
      <c r="K502" s="13"/>
      <c r="L502" s="13"/>
      <c r="M502" s="13"/>
      <c r="N502" s="13"/>
      <c r="O502" s="13"/>
      <c r="P502" s="13"/>
      <c r="Q502" s="13"/>
      <c r="R502" s="13"/>
      <c r="S502" s="28"/>
      <c r="T502" s="13"/>
      <c r="W502" s="13"/>
      <c r="X502" s="13"/>
      <c r="Y502" s="13"/>
      <c r="Z502" s="13"/>
      <c r="AA502" s="13"/>
      <c r="AB502" s="13"/>
      <c r="AC502" s="13"/>
      <c r="AD502" s="13"/>
      <c r="AE502" s="13"/>
      <c r="AF502" s="13"/>
      <c r="AG502" s="13"/>
      <c r="AH502" s="13"/>
      <c r="AI502" s="13"/>
      <c r="AJ502" s="13"/>
      <c r="AK502" s="13"/>
      <c r="AL502" s="13"/>
      <c r="AM502" s="13"/>
      <c r="AN502" s="13"/>
      <c r="AO502" s="13"/>
      <c r="AP502" s="13"/>
      <c r="AQ502" s="13"/>
      <c r="AR502" s="13"/>
      <c r="AS502" s="13"/>
      <c r="AT502" s="13"/>
      <c r="AU502" s="13"/>
      <c r="AV502" s="13"/>
      <c r="AW502" s="13"/>
      <c r="AX502" s="13"/>
      <c r="AY502" s="13"/>
      <c r="AZ502" s="13"/>
      <c r="BA502" s="13"/>
      <c r="BB502" s="13"/>
      <c r="BC502" s="13"/>
      <c r="BD502" s="13"/>
      <c r="BE502" s="13"/>
      <c r="BF502" s="13"/>
      <c r="BG502" s="13"/>
      <c r="BH502" s="13"/>
      <c r="BI502" s="13"/>
      <c r="BJ502" s="13"/>
      <c r="BK502" s="13"/>
      <c r="BL502" s="13"/>
      <c r="BM502" s="13"/>
      <c r="BN502" s="13"/>
      <c r="BO502" s="13"/>
      <c r="BP502" s="13"/>
      <c r="BQ502" s="13"/>
      <c r="BR502" s="13"/>
      <c r="BS502" s="13"/>
      <c r="BT502" s="13"/>
      <c r="BU502" s="13"/>
      <c r="BV502" s="13"/>
      <c r="BW502" s="13"/>
      <c r="BX502" s="13"/>
      <c r="BY502" s="13"/>
      <c r="BZ502" s="13"/>
      <c r="CA502" s="13"/>
      <c r="CB502" s="13"/>
      <c r="CC502" s="13"/>
      <c r="CD502" s="13"/>
      <c r="CE502" s="13"/>
      <c r="CF502" s="13"/>
      <c r="CG502" s="13"/>
      <c r="CH502" s="13"/>
      <c r="CI502" s="13"/>
      <c r="CJ502" s="13"/>
      <c r="CK502" s="13"/>
      <c r="CL502" s="13"/>
      <c r="CM502" s="13"/>
      <c r="CN502" s="13"/>
      <c r="CO502" s="13"/>
      <c r="CP502" s="13"/>
      <c r="CQ502" s="13"/>
      <c r="CR502" s="13"/>
      <c r="CS502" s="13"/>
      <c r="CT502" s="13"/>
      <c r="CU502" s="13"/>
      <c r="CV502" s="13"/>
      <c r="CW502" s="13"/>
      <c r="CX502" s="13"/>
      <c r="CY502" s="13"/>
      <c r="CZ502" s="13"/>
      <c r="DA502" s="13"/>
      <c r="DB502" s="13"/>
      <c r="DC502" s="13"/>
      <c r="DD502" s="13"/>
      <c r="DE502" s="13"/>
      <c r="DF502" s="13"/>
      <c r="DG502" s="13"/>
      <c r="DH502" s="13"/>
      <c r="DI502" s="13"/>
      <c r="DJ502" s="13"/>
      <c r="DK502" s="13"/>
      <c r="DL502" s="13"/>
      <c r="DM502" s="13"/>
      <c r="DN502" s="13"/>
      <c r="DO502" s="13"/>
      <c r="DP502" s="13"/>
      <c r="DQ502" s="13"/>
      <c r="DR502" s="13"/>
      <c r="DS502" s="13"/>
      <c r="DT502" s="13"/>
      <c r="DU502" s="13"/>
      <c r="DV502" s="13"/>
      <c r="DW502" s="13"/>
      <c r="DX502" s="13"/>
      <c r="DY502" s="13"/>
      <c r="DZ502" s="13"/>
      <c r="EA502" s="13"/>
      <c r="EB502" s="13"/>
      <c r="EC502" s="13"/>
      <c r="ED502" s="13"/>
      <c r="EE502" s="13"/>
      <c r="EF502" s="13"/>
      <c r="EG502" s="13"/>
      <c r="EH502" s="13"/>
      <c r="EI502" s="13"/>
      <c r="EJ502" s="13"/>
      <c r="EK502" s="13"/>
      <c r="EL502" s="13"/>
      <c r="EM502" s="13"/>
      <c r="EN502" s="13"/>
      <c r="EO502" s="13"/>
      <c r="EP502" s="13"/>
      <c r="EQ502" s="13"/>
      <c r="ER502" s="13"/>
      <c r="ES502" s="13"/>
      <c r="ET502" s="13"/>
      <c r="EU502" s="13"/>
      <c r="EV502" s="13"/>
      <c r="EW502" s="13"/>
      <c r="EX502" s="13"/>
      <c r="EY502" s="13"/>
      <c r="EZ502" s="13"/>
      <c r="FA502" s="13"/>
      <c r="FB502" s="13"/>
      <c r="FC502" s="13"/>
      <c r="FD502" s="13"/>
      <c r="FE502" s="13"/>
      <c r="FF502" s="13"/>
      <c r="FG502" s="13"/>
      <c r="FH502" s="13"/>
      <c r="FI502" s="13"/>
      <c r="FJ502" s="13"/>
      <c r="FK502" s="13"/>
      <c r="FL502" s="13"/>
      <c r="FM502" s="13"/>
      <c r="FN502" s="13"/>
      <c r="FO502" s="13"/>
      <c r="FP502" s="13"/>
      <c r="FQ502" s="13"/>
      <c r="FR502" s="13"/>
      <c r="FS502" s="13"/>
      <c r="FT502" s="13"/>
      <c r="FU502" s="13"/>
      <c r="FV502" s="13"/>
      <c r="FW502" s="13"/>
      <c r="FX502" s="13"/>
      <c r="FY502" s="13"/>
      <c r="FZ502" s="13"/>
      <c r="GA502" s="13"/>
      <c r="GB502" s="13"/>
      <c r="GC502" s="13"/>
      <c r="GD502" s="13"/>
      <c r="GE502" s="13"/>
      <c r="GF502" s="13"/>
      <c r="GG502" s="13"/>
      <c r="GH502" s="13"/>
      <c r="GI502" s="13"/>
      <c r="GJ502" s="13"/>
      <c r="GK502" s="13"/>
      <c r="GL502" s="13"/>
      <c r="GM502" s="13"/>
      <c r="GN502" s="13"/>
      <c r="GO502" s="13"/>
      <c r="GP502" s="13"/>
      <c r="GQ502" s="13"/>
      <c r="GR502" s="13"/>
      <c r="GS502" s="13"/>
      <c r="GT502" s="13"/>
      <c r="GU502" s="13"/>
      <c r="GV502" s="13"/>
    </row>
    <row r="503" spans="1:204" x14ac:dyDescent="0.2">
      <c r="A503" s="117"/>
      <c r="B503" s="13"/>
      <c r="C503" s="13"/>
      <c r="D503" s="13"/>
      <c r="E503" s="13"/>
      <c r="F503" s="13"/>
      <c r="I503" s="171"/>
      <c r="J503" s="154"/>
      <c r="K503" s="13"/>
      <c r="L503" s="13"/>
      <c r="M503" s="13"/>
      <c r="N503" s="13"/>
      <c r="O503" s="13"/>
      <c r="P503" s="13"/>
      <c r="Q503" s="13"/>
      <c r="R503" s="13"/>
      <c r="S503" s="28"/>
      <c r="T503" s="13"/>
      <c r="W503" s="13"/>
      <c r="X503" s="13"/>
      <c r="Y503" s="13"/>
      <c r="Z503" s="13"/>
      <c r="AA503" s="13"/>
      <c r="AB503" s="13"/>
      <c r="AC503" s="13"/>
      <c r="AD503" s="13"/>
      <c r="AE503" s="13"/>
      <c r="AF503" s="13"/>
      <c r="AG503" s="13"/>
      <c r="AH503" s="13"/>
      <c r="AI503" s="13"/>
      <c r="AJ503" s="13"/>
      <c r="AK503" s="13"/>
      <c r="AL503" s="13"/>
      <c r="AM503" s="13"/>
      <c r="AN503" s="13"/>
      <c r="AO503" s="13"/>
      <c r="AP503" s="13"/>
      <c r="AQ503" s="13"/>
      <c r="AR503" s="13"/>
      <c r="AS503" s="13"/>
      <c r="AT503" s="13"/>
      <c r="AU503" s="13"/>
      <c r="AV503" s="13"/>
      <c r="AW503" s="13"/>
      <c r="AX503" s="13"/>
      <c r="AY503" s="13"/>
      <c r="AZ503" s="13"/>
      <c r="BA503" s="13"/>
      <c r="BB503" s="13"/>
      <c r="BC503" s="13"/>
      <c r="BD503" s="13"/>
      <c r="BE503" s="13"/>
      <c r="BF503" s="13"/>
      <c r="BG503" s="13"/>
      <c r="BH503" s="13"/>
      <c r="BI503" s="13"/>
      <c r="BJ503" s="13"/>
      <c r="BK503" s="13"/>
      <c r="BL503" s="13"/>
      <c r="BM503" s="13"/>
      <c r="BN503" s="13"/>
      <c r="BO503" s="13"/>
      <c r="BP503" s="13"/>
      <c r="BQ503" s="13"/>
      <c r="BR503" s="13"/>
      <c r="BS503" s="13"/>
      <c r="BT503" s="13"/>
      <c r="BU503" s="13"/>
      <c r="BV503" s="13"/>
      <c r="BW503" s="13"/>
      <c r="BX503" s="13"/>
      <c r="BY503" s="13"/>
      <c r="BZ503" s="13"/>
      <c r="CA503" s="13"/>
      <c r="CB503" s="13"/>
      <c r="CC503" s="13"/>
      <c r="CD503" s="13"/>
      <c r="CE503" s="13"/>
      <c r="CF503" s="13"/>
      <c r="CG503" s="13"/>
      <c r="CH503" s="13"/>
      <c r="CI503" s="13"/>
      <c r="CJ503" s="13"/>
      <c r="CK503" s="13"/>
      <c r="CL503" s="13"/>
      <c r="CM503" s="13"/>
      <c r="CN503" s="13"/>
      <c r="CO503" s="13"/>
      <c r="CP503" s="13"/>
      <c r="CQ503" s="13"/>
      <c r="CR503" s="13"/>
      <c r="CS503" s="13"/>
      <c r="CT503" s="13"/>
      <c r="CU503" s="13"/>
      <c r="CV503" s="13"/>
      <c r="CW503" s="13"/>
      <c r="CX503" s="13"/>
      <c r="CY503" s="13"/>
      <c r="CZ503" s="13"/>
      <c r="DA503" s="13"/>
      <c r="DB503" s="13"/>
      <c r="DC503" s="13"/>
      <c r="DD503" s="13"/>
      <c r="DE503" s="13"/>
      <c r="DF503" s="13"/>
      <c r="DG503" s="13"/>
      <c r="DH503" s="13"/>
      <c r="DI503" s="13"/>
      <c r="DJ503" s="13"/>
      <c r="DK503" s="13"/>
      <c r="DL503" s="13"/>
      <c r="DM503" s="13"/>
      <c r="DN503" s="13"/>
      <c r="DO503" s="13"/>
      <c r="DP503" s="13"/>
      <c r="DQ503" s="13"/>
      <c r="DR503" s="13"/>
      <c r="DS503" s="13"/>
      <c r="DT503" s="13"/>
      <c r="DU503" s="13"/>
      <c r="DV503" s="13"/>
      <c r="DW503" s="13"/>
      <c r="DX503" s="13"/>
      <c r="DY503" s="13"/>
      <c r="DZ503" s="13"/>
      <c r="EA503" s="13"/>
      <c r="EB503" s="13"/>
      <c r="EC503" s="13"/>
      <c r="ED503" s="13"/>
      <c r="EE503" s="13"/>
      <c r="EF503" s="13"/>
      <c r="EG503" s="13"/>
      <c r="EH503" s="13"/>
      <c r="EI503" s="13"/>
      <c r="EJ503" s="13"/>
      <c r="EK503" s="13"/>
      <c r="EL503" s="13"/>
      <c r="EM503" s="13"/>
      <c r="EN503" s="13"/>
      <c r="EO503" s="13"/>
      <c r="EP503" s="13"/>
      <c r="EQ503" s="13"/>
      <c r="ER503" s="13"/>
      <c r="ES503" s="13"/>
      <c r="ET503" s="13"/>
      <c r="EU503" s="13"/>
      <c r="EV503" s="13"/>
      <c r="EW503" s="13"/>
      <c r="EX503" s="13"/>
      <c r="EY503" s="13"/>
      <c r="EZ503" s="13"/>
      <c r="FA503" s="13"/>
      <c r="FB503" s="13"/>
      <c r="FC503" s="13"/>
      <c r="FD503" s="13"/>
      <c r="FE503" s="13"/>
      <c r="FF503" s="13"/>
      <c r="FG503" s="13"/>
      <c r="FH503" s="13"/>
      <c r="FI503" s="13"/>
      <c r="FJ503" s="13"/>
      <c r="FK503" s="13"/>
      <c r="FL503" s="13"/>
      <c r="FM503" s="13"/>
      <c r="FN503" s="13"/>
      <c r="FO503" s="13"/>
      <c r="FP503" s="13"/>
      <c r="FQ503" s="13"/>
      <c r="FR503" s="13"/>
      <c r="FS503" s="13"/>
      <c r="FT503" s="13"/>
      <c r="FU503" s="13"/>
      <c r="FV503" s="13"/>
      <c r="FW503" s="13"/>
      <c r="FX503" s="13"/>
      <c r="FY503" s="13"/>
      <c r="FZ503" s="13"/>
      <c r="GA503" s="13"/>
      <c r="GB503" s="13"/>
      <c r="GC503" s="13"/>
      <c r="GD503" s="13"/>
      <c r="GE503" s="13"/>
      <c r="GF503" s="13"/>
      <c r="GG503" s="13"/>
      <c r="GH503" s="13"/>
      <c r="GI503" s="13"/>
      <c r="GJ503" s="13"/>
      <c r="GK503" s="13"/>
      <c r="GL503" s="13"/>
      <c r="GM503" s="13"/>
      <c r="GN503" s="13"/>
      <c r="GO503" s="13"/>
      <c r="GP503" s="13"/>
      <c r="GQ503" s="13"/>
      <c r="GR503" s="13"/>
      <c r="GS503" s="13"/>
      <c r="GT503" s="13"/>
      <c r="GU503" s="13"/>
      <c r="GV503" s="13"/>
    </row>
    <row r="504" spans="1:204" x14ac:dyDescent="0.2">
      <c r="A504" s="117"/>
      <c r="B504" s="13"/>
      <c r="C504" s="13"/>
      <c r="D504" s="13"/>
      <c r="E504" s="13"/>
      <c r="F504" s="13"/>
      <c r="I504" s="171"/>
      <c r="J504" s="154"/>
      <c r="K504" s="13"/>
      <c r="L504" s="13"/>
      <c r="M504" s="13"/>
      <c r="N504" s="13"/>
      <c r="O504" s="13"/>
      <c r="P504" s="13"/>
      <c r="Q504" s="13"/>
      <c r="R504" s="13"/>
      <c r="S504" s="28"/>
      <c r="T504" s="13"/>
      <c r="W504" s="13"/>
      <c r="X504" s="13"/>
      <c r="Y504" s="13"/>
      <c r="Z504" s="13"/>
      <c r="AA504" s="13"/>
      <c r="AB504" s="13"/>
      <c r="AC504" s="13"/>
      <c r="AD504" s="13"/>
      <c r="AE504" s="13"/>
      <c r="AF504" s="13"/>
      <c r="AG504" s="13"/>
      <c r="AH504" s="13"/>
      <c r="AI504" s="13"/>
      <c r="AJ504" s="13"/>
      <c r="AK504" s="13"/>
      <c r="AL504" s="13"/>
      <c r="AM504" s="13"/>
      <c r="AN504" s="13"/>
      <c r="AO504" s="13"/>
      <c r="AP504" s="13"/>
      <c r="AQ504" s="13"/>
      <c r="AR504" s="13"/>
      <c r="AS504" s="13"/>
      <c r="AT504" s="13"/>
      <c r="AU504" s="13"/>
      <c r="AV504" s="13"/>
      <c r="AW504" s="13"/>
      <c r="AX504" s="13"/>
      <c r="AY504" s="13"/>
      <c r="AZ504" s="13"/>
      <c r="BA504" s="13"/>
      <c r="BB504" s="13"/>
      <c r="BC504" s="13"/>
      <c r="BD504" s="13"/>
      <c r="BE504" s="13"/>
      <c r="BF504" s="13"/>
      <c r="BG504" s="13"/>
      <c r="BH504" s="13"/>
      <c r="BI504" s="13"/>
      <c r="BJ504" s="13"/>
      <c r="BK504" s="13"/>
      <c r="BL504" s="13"/>
      <c r="BM504" s="13"/>
      <c r="BN504" s="13"/>
      <c r="BO504" s="13"/>
      <c r="BP504" s="13"/>
      <c r="BQ504" s="13"/>
      <c r="BR504" s="13"/>
      <c r="BS504" s="13"/>
      <c r="BT504" s="13"/>
      <c r="BU504" s="13"/>
      <c r="BV504" s="13"/>
      <c r="BW504" s="13"/>
      <c r="BX504" s="13"/>
      <c r="BY504" s="13"/>
      <c r="BZ504" s="13"/>
      <c r="CA504" s="13"/>
      <c r="CB504" s="13"/>
      <c r="CC504" s="13"/>
      <c r="CD504" s="13"/>
      <c r="CE504" s="13"/>
      <c r="CF504" s="13"/>
      <c r="CG504" s="13"/>
      <c r="CH504" s="13"/>
      <c r="CI504" s="13"/>
      <c r="CJ504" s="13"/>
      <c r="CK504" s="13"/>
      <c r="CL504" s="13"/>
      <c r="CM504" s="13"/>
      <c r="CN504" s="13"/>
      <c r="CO504" s="13"/>
      <c r="CP504" s="13"/>
      <c r="CQ504" s="13"/>
      <c r="CR504" s="13"/>
      <c r="CS504" s="13"/>
      <c r="CT504" s="13"/>
      <c r="CU504" s="13"/>
      <c r="CV504" s="13"/>
      <c r="CW504" s="13"/>
      <c r="CX504" s="13"/>
      <c r="CY504" s="13"/>
      <c r="CZ504" s="13"/>
      <c r="DA504" s="13"/>
      <c r="DB504" s="13"/>
      <c r="DC504" s="13"/>
      <c r="DD504" s="13"/>
      <c r="DE504" s="13"/>
      <c r="DF504" s="13"/>
      <c r="DG504" s="13"/>
      <c r="DH504" s="13"/>
      <c r="DI504" s="13"/>
      <c r="DJ504" s="13"/>
      <c r="DK504" s="13"/>
      <c r="DL504" s="13"/>
      <c r="DM504" s="13"/>
      <c r="DN504" s="13"/>
      <c r="DO504" s="13"/>
      <c r="DP504" s="13"/>
      <c r="DQ504" s="13"/>
      <c r="DR504" s="13"/>
      <c r="DS504" s="13"/>
      <c r="DT504" s="13"/>
      <c r="DU504" s="13"/>
      <c r="DV504" s="13"/>
      <c r="DW504" s="13"/>
      <c r="DX504" s="13"/>
      <c r="DY504" s="13"/>
      <c r="DZ504" s="13"/>
      <c r="EA504" s="13"/>
      <c r="EB504" s="13"/>
      <c r="EC504" s="13"/>
      <c r="ED504" s="13"/>
      <c r="EE504" s="13"/>
      <c r="EF504" s="13"/>
      <c r="EG504" s="13"/>
      <c r="EH504" s="13"/>
      <c r="EI504" s="13"/>
      <c r="EJ504" s="13"/>
      <c r="EK504" s="13"/>
      <c r="EL504" s="13"/>
      <c r="EM504" s="13"/>
      <c r="EN504" s="13"/>
      <c r="EO504" s="13"/>
      <c r="EP504" s="13"/>
      <c r="EQ504" s="13"/>
      <c r="ER504" s="13"/>
      <c r="ES504" s="13"/>
      <c r="ET504" s="13"/>
      <c r="EU504" s="13"/>
      <c r="EV504" s="13"/>
      <c r="EW504" s="13"/>
      <c r="EX504" s="13"/>
      <c r="EY504" s="13"/>
      <c r="EZ504" s="13"/>
      <c r="FA504" s="13"/>
      <c r="FB504" s="13"/>
      <c r="FC504" s="13"/>
      <c r="FD504" s="13"/>
      <c r="FE504" s="13"/>
      <c r="FF504" s="13"/>
      <c r="FG504" s="13"/>
      <c r="FH504" s="13"/>
      <c r="FI504" s="13"/>
      <c r="FJ504" s="13"/>
      <c r="FK504" s="13"/>
      <c r="FL504" s="13"/>
      <c r="FM504" s="13"/>
      <c r="FN504" s="13"/>
      <c r="FO504" s="13"/>
      <c r="FP504" s="13"/>
      <c r="FQ504" s="13"/>
      <c r="FR504" s="13"/>
      <c r="FS504" s="13"/>
      <c r="FT504" s="13"/>
      <c r="FU504" s="13"/>
      <c r="FV504" s="13"/>
      <c r="FW504" s="13"/>
      <c r="FX504" s="13"/>
      <c r="FY504" s="13"/>
      <c r="FZ504" s="13"/>
      <c r="GA504" s="13"/>
      <c r="GB504" s="13"/>
      <c r="GC504" s="13"/>
      <c r="GD504" s="13"/>
      <c r="GE504" s="13"/>
      <c r="GF504" s="13"/>
      <c r="GG504" s="13"/>
      <c r="GH504" s="13"/>
      <c r="GI504" s="13"/>
      <c r="GJ504" s="13"/>
      <c r="GK504" s="13"/>
      <c r="GL504" s="13"/>
      <c r="GM504" s="13"/>
      <c r="GN504" s="13"/>
      <c r="GO504" s="13"/>
      <c r="GP504" s="13"/>
      <c r="GQ504" s="13"/>
      <c r="GR504" s="13"/>
      <c r="GS504" s="13"/>
      <c r="GT504" s="13"/>
      <c r="GU504" s="13"/>
      <c r="GV504" s="13"/>
    </row>
    <row r="505" spans="1:204" x14ac:dyDescent="0.2">
      <c r="A505" s="117"/>
      <c r="B505" s="13"/>
      <c r="C505" s="13"/>
      <c r="D505" s="13"/>
      <c r="E505" s="13"/>
      <c r="F505" s="13"/>
      <c r="I505" s="171"/>
      <c r="J505" s="154"/>
      <c r="K505" s="13"/>
      <c r="L505" s="13"/>
      <c r="M505" s="13"/>
      <c r="N505" s="13"/>
      <c r="O505" s="13"/>
      <c r="P505" s="13"/>
      <c r="Q505" s="13"/>
      <c r="R505" s="13"/>
      <c r="S505" s="28"/>
      <c r="T505" s="13"/>
      <c r="W505" s="13"/>
      <c r="X505" s="13"/>
      <c r="Y505" s="13"/>
      <c r="Z505" s="13"/>
      <c r="AA505" s="13"/>
      <c r="AB505" s="13"/>
      <c r="AC505" s="13"/>
      <c r="AD505" s="13"/>
      <c r="AE505" s="13"/>
      <c r="AF505" s="13"/>
      <c r="AG505" s="13"/>
      <c r="AH505" s="13"/>
      <c r="AI505" s="13"/>
      <c r="AJ505" s="13"/>
      <c r="AK505" s="13"/>
      <c r="AL505" s="13"/>
      <c r="AM505" s="13"/>
      <c r="AN505" s="13"/>
      <c r="AO505" s="13"/>
      <c r="AP505" s="13"/>
      <c r="AQ505" s="13"/>
      <c r="AR505" s="13"/>
      <c r="AS505" s="13"/>
      <c r="AT505" s="13"/>
      <c r="AU505" s="13"/>
      <c r="AV505" s="13"/>
      <c r="AW505" s="13"/>
      <c r="AX505" s="13"/>
      <c r="AY505" s="13"/>
      <c r="AZ505" s="13"/>
      <c r="BA505" s="13"/>
      <c r="BB505" s="13"/>
      <c r="BC505" s="13"/>
      <c r="BD505" s="13"/>
      <c r="BE505" s="13"/>
      <c r="BF505" s="13"/>
      <c r="BG505" s="13"/>
      <c r="BH505" s="13"/>
      <c r="BI505" s="13"/>
      <c r="BJ505" s="13"/>
      <c r="BK505" s="13"/>
      <c r="BL505" s="13"/>
      <c r="BM505" s="13"/>
      <c r="BN505" s="13"/>
      <c r="BO505" s="13"/>
      <c r="BP505" s="13"/>
      <c r="BQ505" s="13"/>
      <c r="BR505" s="13"/>
      <c r="BS505" s="13"/>
      <c r="BT505" s="13"/>
      <c r="BU505" s="13"/>
      <c r="BV505" s="13"/>
      <c r="BW505" s="13"/>
      <c r="BX505" s="13"/>
      <c r="BY505" s="13"/>
      <c r="BZ505" s="13"/>
      <c r="CA505" s="13"/>
      <c r="CB505" s="13"/>
      <c r="CC505" s="13"/>
      <c r="CD505" s="13"/>
      <c r="CE505" s="13"/>
      <c r="CF505" s="13"/>
      <c r="CG505" s="13"/>
      <c r="CH505" s="13"/>
      <c r="CI505" s="13"/>
      <c r="CJ505" s="13"/>
      <c r="CK505" s="13"/>
      <c r="CL505" s="13"/>
      <c r="CM505" s="13"/>
      <c r="CN505" s="13"/>
      <c r="CO505" s="13"/>
      <c r="CP505" s="13"/>
      <c r="CQ505" s="13"/>
      <c r="CR505" s="13"/>
      <c r="CS505" s="13"/>
      <c r="CT505" s="13"/>
      <c r="CU505" s="13"/>
      <c r="CV505" s="13"/>
      <c r="CW505" s="13"/>
      <c r="CX505" s="13"/>
      <c r="CY505" s="13"/>
      <c r="CZ505" s="13"/>
      <c r="DA505" s="13"/>
      <c r="DB505" s="13"/>
      <c r="DC505" s="13"/>
      <c r="DD505" s="13"/>
      <c r="DE505" s="13"/>
      <c r="DF505" s="13"/>
      <c r="DG505" s="13"/>
      <c r="DH505" s="13"/>
      <c r="DI505" s="13"/>
      <c r="DJ505" s="13"/>
      <c r="DK505" s="13"/>
      <c r="DL505" s="13"/>
      <c r="DM505" s="13"/>
      <c r="DN505" s="13"/>
      <c r="DO505" s="13"/>
      <c r="DP505" s="13"/>
      <c r="DQ505" s="13"/>
      <c r="DR505" s="13"/>
      <c r="DS505" s="13"/>
      <c r="DT505" s="13"/>
      <c r="DU505" s="13"/>
      <c r="DV505" s="13"/>
      <c r="DW505" s="13"/>
      <c r="DX505" s="13"/>
      <c r="DY505" s="13"/>
      <c r="DZ505" s="13"/>
      <c r="EA505" s="13"/>
      <c r="EB505" s="13"/>
      <c r="EC505" s="13"/>
      <c r="ED505" s="13"/>
      <c r="EE505" s="13"/>
      <c r="EF505" s="13"/>
      <c r="EG505" s="13"/>
      <c r="EH505" s="13"/>
      <c r="EI505" s="13"/>
      <c r="EJ505" s="13"/>
      <c r="EK505" s="13"/>
      <c r="EL505" s="13"/>
      <c r="EM505" s="13"/>
      <c r="EN505" s="13"/>
      <c r="EO505" s="13"/>
      <c r="EP505" s="13"/>
      <c r="EQ505" s="13"/>
      <c r="ER505" s="13"/>
      <c r="ES505" s="13"/>
      <c r="ET505" s="13"/>
      <c r="EU505" s="13"/>
      <c r="EV505" s="13"/>
      <c r="EW505" s="13"/>
      <c r="EX505" s="13"/>
      <c r="EY505" s="13"/>
      <c r="EZ505" s="13"/>
      <c r="FA505" s="13"/>
      <c r="FB505" s="13"/>
      <c r="FC505" s="13"/>
      <c r="FD505" s="13"/>
      <c r="FE505" s="13"/>
      <c r="FF505" s="13"/>
      <c r="FG505" s="13"/>
      <c r="FH505" s="13"/>
      <c r="FI505" s="13"/>
      <c r="FJ505" s="13"/>
      <c r="FK505" s="13"/>
      <c r="FL505" s="13"/>
      <c r="FM505" s="13"/>
      <c r="FN505" s="13"/>
      <c r="FO505" s="13"/>
      <c r="FP505" s="13"/>
      <c r="FQ505" s="13"/>
      <c r="FR505" s="13"/>
      <c r="FS505" s="13"/>
      <c r="FT505" s="13"/>
      <c r="FU505" s="13"/>
      <c r="FV505" s="13"/>
      <c r="FW505" s="13"/>
      <c r="FX505" s="13"/>
      <c r="FY505" s="13"/>
      <c r="FZ505" s="13"/>
      <c r="GA505" s="13"/>
      <c r="GB505" s="13"/>
      <c r="GC505" s="13"/>
      <c r="GD505" s="13"/>
      <c r="GE505" s="13"/>
      <c r="GF505" s="13"/>
      <c r="GG505" s="13"/>
      <c r="GH505" s="13"/>
      <c r="GI505" s="13"/>
      <c r="GJ505" s="13"/>
      <c r="GK505" s="13"/>
      <c r="GL505" s="13"/>
      <c r="GM505" s="13"/>
      <c r="GN505" s="13"/>
      <c r="GO505" s="13"/>
      <c r="GP505" s="13"/>
      <c r="GQ505" s="13"/>
      <c r="GR505" s="13"/>
      <c r="GS505" s="13"/>
      <c r="GT505" s="13"/>
      <c r="GU505" s="13"/>
      <c r="GV505" s="13"/>
    </row>
    <row r="506" spans="1:204" x14ac:dyDescent="0.2">
      <c r="A506" s="117"/>
      <c r="B506" s="13"/>
      <c r="C506" s="13"/>
      <c r="D506" s="13"/>
      <c r="E506" s="13"/>
      <c r="F506" s="13"/>
      <c r="I506" s="171"/>
      <c r="J506" s="154"/>
      <c r="K506" s="13"/>
      <c r="L506" s="13"/>
      <c r="M506" s="13"/>
      <c r="N506" s="13"/>
      <c r="O506" s="13"/>
      <c r="P506" s="13"/>
      <c r="Q506" s="13"/>
      <c r="R506" s="13"/>
      <c r="S506" s="28"/>
      <c r="T506" s="13"/>
      <c r="W506" s="13"/>
      <c r="X506" s="13"/>
      <c r="Y506" s="13"/>
      <c r="Z506" s="13"/>
      <c r="AA506" s="13"/>
      <c r="AB506" s="13"/>
      <c r="AC506" s="13"/>
      <c r="AD506" s="13"/>
      <c r="AE506" s="13"/>
      <c r="AF506" s="13"/>
      <c r="AG506" s="13"/>
      <c r="AH506" s="13"/>
      <c r="AI506" s="13"/>
      <c r="AJ506" s="13"/>
      <c r="AK506" s="13"/>
      <c r="AL506" s="13"/>
      <c r="AM506" s="13"/>
      <c r="AN506" s="13"/>
      <c r="AO506" s="13"/>
      <c r="AP506" s="13"/>
      <c r="AQ506" s="13"/>
      <c r="AR506" s="13"/>
      <c r="AS506" s="13"/>
      <c r="AT506" s="13"/>
      <c r="AU506" s="13"/>
      <c r="AV506" s="13"/>
      <c r="AW506" s="13"/>
      <c r="AX506" s="13"/>
      <c r="AY506" s="13"/>
      <c r="AZ506" s="13"/>
      <c r="BA506" s="13"/>
      <c r="BB506" s="13"/>
      <c r="BC506" s="13"/>
      <c r="BD506" s="13"/>
      <c r="BE506" s="13"/>
      <c r="BF506" s="13"/>
      <c r="BG506" s="13"/>
      <c r="BH506" s="13"/>
      <c r="BI506" s="13"/>
      <c r="BJ506" s="13"/>
      <c r="BK506" s="13"/>
      <c r="BL506" s="13"/>
      <c r="BM506" s="13"/>
      <c r="BN506" s="13"/>
      <c r="BO506" s="13"/>
      <c r="BP506" s="13"/>
      <c r="BQ506" s="13"/>
      <c r="BR506" s="13"/>
      <c r="BS506" s="13"/>
      <c r="BT506" s="13"/>
      <c r="BU506" s="13"/>
      <c r="BV506" s="13"/>
      <c r="BW506" s="13"/>
      <c r="BX506" s="13"/>
      <c r="BY506" s="13"/>
      <c r="BZ506" s="13"/>
      <c r="CA506" s="13"/>
      <c r="CB506" s="13"/>
      <c r="CC506" s="13"/>
      <c r="CD506" s="13"/>
      <c r="CE506" s="13"/>
      <c r="CF506" s="13"/>
      <c r="CG506" s="13"/>
      <c r="CH506" s="13"/>
      <c r="CI506" s="13"/>
      <c r="CJ506" s="13"/>
      <c r="CK506" s="13"/>
      <c r="CL506" s="13"/>
      <c r="CM506" s="13"/>
      <c r="CN506" s="13"/>
      <c r="CO506" s="13"/>
      <c r="CP506" s="13"/>
      <c r="CQ506" s="13"/>
      <c r="CR506" s="13"/>
      <c r="CS506" s="13"/>
      <c r="CT506" s="13"/>
      <c r="CU506" s="13"/>
      <c r="CV506" s="13"/>
      <c r="CW506" s="13"/>
      <c r="CX506" s="13"/>
      <c r="CY506" s="13"/>
      <c r="CZ506" s="13"/>
      <c r="DA506" s="13"/>
      <c r="DB506" s="13"/>
      <c r="DC506" s="13"/>
      <c r="DD506" s="13"/>
      <c r="DE506" s="13"/>
      <c r="DF506" s="13"/>
      <c r="DG506" s="13"/>
      <c r="DH506" s="13"/>
      <c r="DI506" s="13"/>
      <c r="DJ506" s="13"/>
      <c r="DK506" s="13"/>
      <c r="DL506" s="13"/>
      <c r="DM506" s="13"/>
      <c r="DN506" s="13"/>
      <c r="DO506" s="13"/>
      <c r="DP506" s="13"/>
      <c r="DQ506" s="13"/>
      <c r="DR506" s="13"/>
      <c r="DS506" s="13"/>
      <c r="DT506" s="13"/>
      <c r="DU506" s="13"/>
      <c r="DV506" s="13"/>
      <c r="DW506" s="13"/>
      <c r="DX506" s="13"/>
      <c r="DY506" s="13"/>
      <c r="DZ506" s="13"/>
      <c r="EA506" s="13"/>
      <c r="EB506" s="13"/>
      <c r="EC506" s="13"/>
      <c r="ED506" s="13"/>
      <c r="EE506" s="13"/>
      <c r="EF506" s="13"/>
      <c r="EG506" s="13"/>
      <c r="EH506" s="13"/>
      <c r="EI506" s="13"/>
      <c r="EJ506" s="13"/>
      <c r="EK506" s="13"/>
      <c r="EL506" s="13"/>
      <c r="EM506" s="13"/>
      <c r="EN506" s="13"/>
      <c r="EO506" s="13"/>
      <c r="EP506" s="13"/>
      <c r="EQ506" s="13"/>
      <c r="ER506" s="13"/>
      <c r="ES506" s="13"/>
      <c r="ET506" s="13"/>
      <c r="EU506" s="13"/>
      <c r="EV506" s="13"/>
      <c r="EW506" s="13"/>
      <c r="EX506" s="13"/>
      <c r="EY506" s="13"/>
      <c r="EZ506" s="13"/>
      <c r="FA506" s="13"/>
      <c r="FB506" s="13"/>
      <c r="FC506" s="13"/>
      <c r="FD506" s="13"/>
      <c r="FE506" s="13"/>
      <c r="FF506" s="13"/>
      <c r="FG506" s="13"/>
      <c r="FH506" s="13"/>
      <c r="FI506" s="13"/>
      <c r="FJ506" s="13"/>
      <c r="FK506" s="13"/>
      <c r="FL506" s="13"/>
      <c r="FM506" s="13"/>
      <c r="FN506" s="13"/>
      <c r="FO506" s="13"/>
      <c r="FP506" s="13"/>
      <c r="FQ506" s="13"/>
      <c r="FR506" s="13"/>
      <c r="FS506" s="13"/>
      <c r="FT506" s="13"/>
      <c r="FU506" s="13"/>
      <c r="FV506" s="13"/>
      <c r="FW506" s="13"/>
      <c r="FX506" s="13"/>
      <c r="FY506" s="13"/>
      <c r="FZ506" s="13"/>
      <c r="GA506" s="13"/>
      <c r="GB506" s="13"/>
      <c r="GC506" s="13"/>
      <c r="GD506" s="13"/>
      <c r="GE506" s="13"/>
      <c r="GF506" s="13"/>
      <c r="GG506" s="13"/>
      <c r="GH506" s="13"/>
      <c r="GI506" s="13"/>
      <c r="GJ506" s="13"/>
      <c r="GK506" s="13"/>
      <c r="GL506" s="13"/>
      <c r="GM506" s="13"/>
      <c r="GN506" s="13"/>
      <c r="GO506" s="13"/>
      <c r="GP506" s="13"/>
      <c r="GQ506" s="13"/>
      <c r="GR506" s="13"/>
      <c r="GS506" s="13"/>
      <c r="GT506" s="13"/>
      <c r="GU506" s="13"/>
      <c r="GV506" s="13"/>
    </row>
    <row r="507" spans="1:204" x14ac:dyDescent="0.2">
      <c r="A507" s="117"/>
      <c r="B507" s="13"/>
      <c r="C507" s="13"/>
      <c r="D507" s="13"/>
      <c r="E507" s="13"/>
      <c r="F507" s="13"/>
      <c r="I507" s="171"/>
      <c r="J507" s="154"/>
      <c r="K507" s="13"/>
      <c r="L507" s="13"/>
      <c r="M507" s="13"/>
      <c r="N507" s="13"/>
      <c r="O507" s="13"/>
      <c r="P507" s="13"/>
      <c r="Q507" s="13"/>
      <c r="R507" s="13"/>
      <c r="S507" s="28"/>
      <c r="T507" s="13"/>
      <c r="W507" s="13"/>
      <c r="X507" s="13"/>
      <c r="Y507" s="13"/>
      <c r="Z507" s="13"/>
      <c r="AA507" s="13"/>
      <c r="AB507" s="13"/>
      <c r="AC507" s="13"/>
      <c r="AD507" s="13"/>
      <c r="AE507" s="13"/>
      <c r="AF507" s="13"/>
      <c r="AG507" s="13"/>
      <c r="AH507" s="13"/>
      <c r="AI507" s="13"/>
      <c r="AJ507" s="13"/>
      <c r="AK507" s="13"/>
      <c r="AL507" s="13"/>
      <c r="AM507" s="13"/>
      <c r="AN507" s="13"/>
      <c r="AO507" s="13"/>
      <c r="AP507" s="13"/>
      <c r="AQ507" s="13"/>
      <c r="AR507" s="13"/>
      <c r="AS507" s="13"/>
      <c r="AT507" s="13"/>
      <c r="AU507" s="13"/>
      <c r="AV507" s="13"/>
      <c r="AW507" s="13"/>
      <c r="AX507" s="13"/>
      <c r="AY507" s="13"/>
      <c r="AZ507" s="13"/>
      <c r="BA507" s="13"/>
      <c r="BB507" s="13"/>
      <c r="BC507" s="13"/>
      <c r="BD507" s="13"/>
      <c r="BE507" s="13"/>
      <c r="BF507" s="13"/>
      <c r="BG507" s="13"/>
      <c r="BH507" s="13"/>
      <c r="BI507" s="13"/>
      <c r="BJ507" s="13"/>
      <c r="BK507" s="13"/>
      <c r="BL507" s="13"/>
      <c r="BM507" s="13"/>
      <c r="BN507" s="13"/>
      <c r="BO507" s="13"/>
      <c r="BP507" s="13"/>
      <c r="BQ507" s="13"/>
      <c r="BR507" s="13"/>
      <c r="BS507" s="13"/>
      <c r="BT507" s="13"/>
      <c r="BU507" s="13"/>
      <c r="BV507" s="13"/>
      <c r="BW507" s="13"/>
      <c r="BX507" s="13"/>
      <c r="BY507" s="13"/>
      <c r="BZ507" s="13"/>
      <c r="CA507" s="13"/>
      <c r="CB507" s="13"/>
      <c r="CC507" s="13"/>
      <c r="CD507" s="13"/>
      <c r="CE507" s="13"/>
      <c r="CF507" s="13"/>
      <c r="CG507" s="13"/>
      <c r="CH507" s="13"/>
      <c r="CI507" s="13"/>
      <c r="CJ507" s="13"/>
      <c r="CK507" s="13"/>
      <c r="CL507" s="13"/>
      <c r="CM507" s="13"/>
      <c r="CN507" s="13"/>
      <c r="CO507" s="13"/>
      <c r="CP507" s="13"/>
      <c r="CQ507" s="13"/>
      <c r="CR507" s="13"/>
      <c r="CS507" s="13"/>
      <c r="CT507" s="13"/>
      <c r="CU507" s="13"/>
      <c r="CV507" s="13"/>
      <c r="CW507" s="13"/>
      <c r="CX507" s="13"/>
      <c r="CY507" s="13"/>
      <c r="CZ507" s="13"/>
      <c r="DA507" s="13"/>
      <c r="DB507" s="13"/>
      <c r="DC507" s="13"/>
      <c r="DD507" s="13"/>
      <c r="DE507" s="13"/>
      <c r="DF507" s="13"/>
      <c r="DG507" s="13"/>
      <c r="DH507" s="13"/>
      <c r="DI507" s="13"/>
      <c r="DJ507" s="13"/>
      <c r="DK507" s="13"/>
      <c r="DL507" s="13"/>
      <c r="DM507" s="13"/>
      <c r="DN507" s="13"/>
      <c r="DO507" s="13"/>
      <c r="DP507" s="13"/>
      <c r="DQ507" s="13"/>
      <c r="DR507" s="13"/>
      <c r="DS507" s="13"/>
      <c r="DT507" s="13"/>
      <c r="DU507" s="13"/>
      <c r="DV507" s="13"/>
      <c r="DW507" s="13"/>
      <c r="DX507" s="13"/>
      <c r="DY507" s="13"/>
      <c r="DZ507" s="13"/>
      <c r="EA507" s="13"/>
      <c r="EB507" s="13"/>
      <c r="EC507" s="13"/>
      <c r="ED507" s="13"/>
      <c r="EE507" s="13"/>
      <c r="EF507" s="13"/>
      <c r="EG507" s="13"/>
      <c r="EH507" s="13"/>
      <c r="EI507" s="13"/>
      <c r="EJ507" s="13"/>
      <c r="EK507" s="13"/>
      <c r="EL507" s="13"/>
      <c r="EM507" s="13"/>
      <c r="EN507" s="13"/>
      <c r="EO507" s="13"/>
      <c r="EP507" s="13"/>
      <c r="EQ507" s="13"/>
      <c r="ER507" s="13"/>
      <c r="ES507" s="13"/>
      <c r="ET507" s="13"/>
      <c r="EU507" s="13"/>
      <c r="EV507" s="13"/>
      <c r="EW507" s="13"/>
      <c r="EX507" s="13"/>
      <c r="EY507" s="13"/>
      <c r="EZ507" s="13"/>
      <c r="FA507" s="13"/>
      <c r="FB507" s="13"/>
      <c r="FC507" s="13"/>
      <c r="FD507" s="13"/>
      <c r="FE507" s="13"/>
      <c r="FF507" s="13"/>
      <c r="FG507" s="13"/>
      <c r="FH507" s="13"/>
      <c r="FI507" s="13"/>
      <c r="FJ507" s="13"/>
      <c r="FK507" s="13"/>
      <c r="FL507" s="13"/>
      <c r="FM507" s="13"/>
      <c r="FN507" s="13"/>
      <c r="FO507" s="13"/>
      <c r="FP507" s="13"/>
      <c r="FQ507" s="13"/>
      <c r="FR507" s="13"/>
      <c r="FS507" s="13"/>
      <c r="FT507" s="13"/>
      <c r="FU507" s="13"/>
      <c r="FV507" s="13"/>
      <c r="FW507" s="13"/>
      <c r="FX507" s="13"/>
      <c r="FY507" s="13"/>
      <c r="FZ507" s="13"/>
      <c r="GA507" s="13"/>
      <c r="GB507" s="13"/>
      <c r="GC507" s="13"/>
      <c r="GD507" s="13"/>
      <c r="GE507" s="13"/>
      <c r="GF507" s="13"/>
      <c r="GG507" s="13"/>
      <c r="GH507" s="13"/>
      <c r="GI507" s="13"/>
      <c r="GJ507" s="13"/>
      <c r="GK507" s="13"/>
      <c r="GL507" s="13"/>
      <c r="GM507" s="13"/>
      <c r="GN507" s="13"/>
      <c r="GO507" s="13"/>
      <c r="GP507" s="13"/>
      <c r="GQ507" s="13"/>
      <c r="GR507" s="13"/>
      <c r="GS507" s="13"/>
      <c r="GT507" s="13"/>
      <c r="GU507" s="13"/>
      <c r="GV507" s="13"/>
    </row>
    <row r="508" spans="1:204" x14ac:dyDescent="0.2">
      <c r="A508" s="117"/>
      <c r="B508" s="13"/>
      <c r="C508" s="13"/>
      <c r="D508" s="13"/>
      <c r="E508" s="13"/>
      <c r="F508" s="13"/>
      <c r="I508" s="171"/>
      <c r="J508" s="154"/>
      <c r="K508" s="13"/>
      <c r="L508" s="13"/>
      <c r="M508" s="13"/>
      <c r="N508" s="13"/>
      <c r="O508" s="13"/>
      <c r="P508" s="13"/>
      <c r="Q508" s="13"/>
      <c r="R508" s="13"/>
      <c r="S508" s="28"/>
      <c r="T508" s="13"/>
      <c r="W508" s="13"/>
      <c r="X508" s="13"/>
      <c r="Y508" s="13"/>
      <c r="Z508" s="13"/>
      <c r="AA508" s="13"/>
      <c r="AB508" s="13"/>
      <c r="AC508" s="13"/>
      <c r="AD508" s="13"/>
      <c r="AE508" s="13"/>
      <c r="AF508" s="13"/>
      <c r="AG508" s="13"/>
      <c r="AH508" s="13"/>
      <c r="AI508" s="13"/>
      <c r="AJ508" s="13"/>
      <c r="AK508" s="13"/>
      <c r="AL508" s="13"/>
      <c r="AM508" s="13"/>
      <c r="AN508" s="13"/>
      <c r="AO508" s="13"/>
      <c r="AP508" s="13"/>
      <c r="AQ508" s="13"/>
      <c r="AR508" s="13"/>
      <c r="AS508" s="13"/>
      <c r="AT508" s="13"/>
      <c r="AU508" s="13"/>
      <c r="AV508" s="13"/>
      <c r="AW508" s="13"/>
      <c r="AX508" s="13"/>
      <c r="AY508" s="13"/>
      <c r="AZ508" s="13"/>
      <c r="BA508" s="13"/>
      <c r="BB508" s="13"/>
      <c r="BC508" s="13"/>
      <c r="BD508" s="13"/>
      <c r="BE508" s="13"/>
      <c r="BF508" s="13"/>
      <c r="BG508" s="13"/>
      <c r="BH508" s="13"/>
      <c r="BI508" s="13"/>
      <c r="BJ508" s="13"/>
      <c r="BK508" s="13"/>
      <c r="BL508" s="13"/>
      <c r="BM508" s="13"/>
      <c r="BN508" s="13"/>
      <c r="BO508" s="13"/>
      <c r="BP508" s="13"/>
      <c r="BQ508" s="13"/>
      <c r="BR508" s="13"/>
      <c r="BS508" s="13"/>
      <c r="BT508" s="13"/>
      <c r="BU508" s="13"/>
      <c r="BV508" s="13"/>
      <c r="BW508" s="13"/>
      <c r="BX508" s="13"/>
      <c r="BY508" s="13"/>
      <c r="BZ508" s="13"/>
      <c r="CA508" s="13"/>
      <c r="CB508" s="13"/>
      <c r="CC508" s="13"/>
      <c r="CD508" s="13"/>
      <c r="CE508" s="13"/>
      <c r="CF508" s="13"/>
      <c r="CG508" s="13"/>
      <c r="CH508" s="13"/>
      <c r="CI508" s="13"/>
      <c r="CJ508" s="13"/>
      <c r="CK508" s="13"/>
      <c r="CL508" s="13"/>
      <c r="CM508" s="13"/>
      <c r="CN508" s="13"/>
      <c r="CO508" s="13"/>
      <c r="CP508" s="13"/>
      <c r="CQ508" s="13"/>
      <c r="CR508" s="13"/>
      <c r="CS508" s="13"/>
      <c r="CT508" s="13"/>
      <c r="CU508" s="13"/>
      <c r="CV508" s="13"/>
      <c r="CW508" s="13"/>
      <c r="CX508" s="13"/>
      <c r="CY508" s="13"/>
      <c r="CZ508" s="13"/>
      <c r="DA508" s="13"/>
      <c r="DB508" s="13"/>
      <c r="DC508" s="13"/>
      <c r="DD508" s="13"/>
      <c r="DE508" s="13"/>
      <c r="DF508" s="13"/>
      <c r="DG508" s="13"/>
      <c r="DH508" s="13"/>
      <c r="DI508" s="13"/>
      <c r="DJ508" s="13"/>
      <c r="DK508" s="13"/>
      <c r="DL508" s="13"/>
      <c r="DM508" s="13"/>
      <c r="DN508" s="13"/>
      <c r="DO508" s="13"/>
      <c r="DP508" s="13"/>
      <c r="DQ508" s="13"/>
      <c r="DR508" s="13"/>
      <c r="DS508" s="13"/>
      <c r="DT508" s="13"/>
      <c r="DU508" s="13"/>
      <c r="DV508" s="13"/>
      <c r="DW508" s="13"/>
      <c r="DX508" s="13"/>
      <c r="DY508" s="13"/>
      <c r="DZ508" s="13"/>
      <c r="EA508" s="13"/>
      <c r="EB508" s="13"/>
      <c r="EC508" s="13"/>
      <c r="ED508" s="13"/>
      <c r="EE508" s="13"/>
      <c r="EF508" s="13"/>
      <c r="EG508" s="13"/>
      <c r="EH508" s="13"/>
      <c r="EI508" s="13"/>
      <c r="EJ508" s="13"/>
      <c r="EK508" s="13"/>
      <c r="EL508" s="13"/>
      <c r="EM508" s="13"/>
      <c r="EN508" s="13"/>
      <c r="EO508" s="13"/>
      <c r="EP508" s="13"/>
      <c r="EQ508" s="13"/>
      <c r="ER508" s="13"/>
      <c r="ES508" s="13"/>
      <c r="ET508" s="13"/>
      <c r="EU508" s="13"/>
      <c r="EV508" s="13"/>
      <c r="EW508" s="13"/>
      <c r="EX508" s="13"/>
      <c r="EY508" s="13"/>
      <c r="EZ508" s="13"/>
      <c r="FA508" s="13"/>
      <c r="FB508" s="13"/>
      <c r="FC508" s="13"/>
      <c r="FD508" s="13"/>
      <c r="FE508" s="13"/>
      <c r="FF508" s="13"/>
      <c r="FG508" s="13"/>
      <c r="FH508" s="13"/>
      <c r="FI508" s="13"/>
      <c r="FJ508" s="13"/>
      <c r="FK508" s="13"/>
      <c r="FL508" s="13"/>
      <c r="FM508" s="13"/>
      <c r="FN508" s="13"/>
      <c r="FO508" s="13"/>
      <c r="FP508" s="13"/>
      <c r="FQ508" s="13"/>
      <c r="FR508" s="13"/>
      <c r="FS508" s="13"/>
      <c r="FT508" s="13"/>
      <c r="FU508" s="13"/>
      <c r="FV508" s="13"/>
      <c r="FW508" s="13"/>
      <c r="FX508" s="13"/>
      <c r="FY508" s="13"/>
      <c r="FZ508" s="13"/>
      <c r="GA508" s="13"/>
      <c r="GB508" s="13"/>
      <c r="GC508" s="13"/>
      <c r="GD508" s="13"/>
      <c r="GE508" s="13"/>
      <c r="GF508" s="13"/>
      <c r="GG508" s="13"/>
      <c r="GH508" s="13"/>
      <c r="GI508" s="13"/>
      <c r="GJ508" s="13"/>
      <c r="GK508" s="13"/>
      <c r="GL508" s="13"/>
      <c r="GM508" s="13"/>
      <c r="GN508" s="13"/>
      <c r="GO508" s="13"/>
      <c r="GP508" s="13"/>
      <c r="GQ508" s="13"/>
      <c r="GR508" s="13"/>
      <c r="GS508" s="13"/>
      <c r="GT508" s="13"/>
      <c r="GU508" s="13"/>
      <c r="GV508" s="13"/>
    </row>
    <row r="509" spans="1:204" x14ac:dyDescent="0.2">
      <c r="A509" s="117"/>
      <c r="B509" s="13"/>
      <c r="C509" s="13"/>
      <c r="D509" s="13"/>
      <c r="E509" s="13"/>
      <c r="F509" s="13"/>
      <c r="I509" s="171"/>
      <c r="J509" s="154"/>
      <c r="K509" s="13"/>
      <c r="L509" s="13"/>
      <c r="M509" s="13"/>
      <c r="N509" s="13"/>
      <c r="O509" s="13"/>
      <c r="P509" s="13"/>
      <c r="Q509" s="13"/>
      <c r="R509" s="13"/>
      <c r="S509" s="28"/>
      <c r="T509" s="13"/>
      <c r="W509" s="13"/>
      <c r="X509" s="13"/>
      <c r="Y509" s="13"/>
      <c r="Z509" s="13"/>
      <c r="AA509" s="13"/>
      <c r="AB509" s="13"/>
      <c r="AC509" s="13"/>
      <c r="AD509" s="13"/>
      <c r="AE509" s="13"/>
      <c r="AF509" s="13"/>
      <c r="AG509" s="13"/>
      <c r="AH509" s="13"/>
      <c r="AI509" s="13"/>
      <c r="AJ509" s="13"/>
      <c r="AK509" s="13"/>
      <c r="AL509" s="13"/>
      <c r="AM509" s="13"/>
      <c r="AN509" s="13"/>
      <c r="AO509" s="13"/>
      <c r="AP509" s="13"/>
      <c r="AQ509" s="13"/>
      <c r="AR509" s="13"/>
      <c r="AS509" s="13"/>
      <c r="AT509" s="13"/>
      <c r="AU509" s="13"/>
      <c r="AV509" s="13"/>
      <c r="AW509" s="13"/>
      <c r="AX509" s="13"/>
      <c r="AY509" s="13"/>
      <c r="AZ509" s="13"/>
      <c r="BA509" s="13"/>
      <c r="BB509" s="13"/>
      <c r="BC509" s="13"/>
      <c r="BD509" s="13"/>
      <c r="BE509" s="13"/>
      <c r="BF509" s="13"/>
      <c r="BG509" s="13"/>
      <c r="BH509" s="13"/>
      <c r="BI509" s="13"/>
      <c r="BJ509" s="13"/>
      <c r="BK509" s="13"/>
      <c r="BL509" s="13"/>
      <c r="BM509" s="13"/>
      <c r="BN509" s="13"/>
      <c r="BO509" s="13"/>
      <c r="BP509" s="13"/>
      <c r="BQ509" s="13"/>
      <c r="BR509" s="13"/>
      <c r="BS509" s="13"/>
      <c r="BT509" s="13"/>
      <c r="BU509" s="13"/>
      <c r="BV509" s="13"/>
      <c r="BW509" s="13"/>
      <c r="BX509" s="13"/>
      <c r="BY509" s="13"/>
      <c r="BZ509" s="13"/>
      <c r="CA509" s="13"/>
      <c r="CB509" s="13"/>
      <c r="CC509" s="13"/>
      <c r="CD509" s="13"/>
      <c r="CE509" s="13"/>
      <c r="CF509" s="13"/>
      <c r="CG509" s="13"/>
      <c r="CH509" s="13"/>
      <c r="CI509" s="13"/>
      <c r="CJ509" s="13"/>
      <c r="CK509" s="13"/>
      <c r="CL509" s="13"/>
      <c r="CM509" s="13"/>
      <c r="CN509" s="13"/>
      <c r="CO509" s="13"/>
      <c r="CP509" s="13"/>
      <c r="CQ509" s="13"/>
      <c r="CR509" s="13"/>
      <c r="CS509" s="13"/>
      <c r="CT509" s="13"/>
      <c r="CU509" s="13"/>
      <c r="CV509" s="13"/>
      <c r="CW509" s="13"/>
      <c r="CX509" s="13"/>
      <c r="CY509" s="13"/>
      <c r="CZ509" s="13"/>
      <c r="DA509" s="13"/>
      <c r="DB509" s="13"/>
      <c r="DC509" s="13"/>
      <c r="DD509" s="13"/>
      <c r="DE509" s="13"/>
      <c r="DF509" s="13"/>
      <c r="DG509" s="13"/>
      <c r="DH509" s="13"/>
      <c r="DI509" s="13"/>
      <c r="DJ509" s="13"/>
      <c r="DK509" s="13"/>
      <c r="DL509" s="13"/>
      <c r="DM509" s="13"/>
      <c r="DN509" s="13"/>
      <c r="DO509" s="13"/>
      <c r="DP509" s="13"/>
      <c r="DQ509" s="13"/>
      <c r="DR509" s="13"/>
      <c r="DS509" s="13"/>
      <c r="DT509" s="13"/>
      <c r="DU509" s="13"/>
      <c r="DV509" s="13"/>
      <c r="DW509" s="13"/>
      <c r="DX509" s="13"/>
      <c r="DY509" s="13"/>
      <c r="DZ509" s="13"/>
      <c r="EA509" s="13"/>
      <c r="EB509" s="13"/>
      <c r="EC509" s="13"/>
      <c r="ED509" s="13"/>
      <c r="EE509" s="13"/>
      <c r="EF509" s="13"/>
      <c r="EG509" s="13"/>
      <c r="EH509" s="13"/>
      <c r="EI509" s="13"/>
      <c r="EJ509" s="13"/>
      <c r="EK509" s="13"/>
      <c r="EL509" s="13"/>
      <c r="EM509" s="13"/>
      <c r="EN509" s="13"/>
      <c r="EO509" s="13"/>
      <c r="EP509" s="13"/>
      <c r="EQ509" s="13"/>
      <c r="ER509" s="13"/>
      <c r="ES509" s="13"/>
      <c r="ET509" s="13"/>
      <c r="EU509" s="13"/>
      <c r="EV509" s="13"/>
      <c r="EW509" s="13"/>
      <c r="EX509" s="13"/>
      <c r="EY509" s="13"/>
      <c r="EZ509" s="13"/>
      <c r="FA509" s="13"/>
      <c r="FB509" s="13"/>
      <c r="FC509" s="13"/>
      <c r="FD509" s="13"/>
      <c r="FE509" s="13"/>
      <c r="FF509" s="13"/>
      <c r="FG509" s="13"/>
      <c r="FH509" s="13"/>
      <c r="FI509" s="13"/>
      <c r="FJ509" s="13"/>
      <c r="FK509" s="13"/>
      <c r="FL509" s="13"/>
      <c r="FM509" s="13"/>
      <c r="FN509" s="13"/>
      <c r="FO509" s="13"/>
      <c r="FP509" s="13"/>
      <c r="FQ509" s="13"/>
      <c r="FR509" s="13"/>
      <c r="FS509" s="13"/>
      <c r="FT509" s="13"/>
      <c r="FU509" s="13"/>
      <c r="FV509" s="13"/>
      <c r="FW509" s="13"/>
      <c r="FX509" s="13"/>
      <c r="FY509" s="13"/>
      <c r="FZ509" s="13"/>
      <c r="GA509" s="13"/>
      <c r="GB509" s="13"/>
      <c r="GC509" s="13"/>
      <c r="GD509" s="13"/>
      <c r="GE509" s="13"/>
      <c r="GF509" s="13"/>
      <c r="GG509" s="13"/>
      <c r="GH509" s="13"/>
      <c r="GI509" s="13"/>
      <c r="GJ509" s="13"/>
      <c r="GK509" s="13"/>
      <c r="GL509" s="13"/>
      <c r="GM509" s="13"/>
      <c r="GN509" s="13"/>
      <c r="GO509" s="13"/>
      <c r="GP509" s="13"/>
      <c r="GQ509" s="13"/>
      <c r="GR509" s="13"/>
      <c r="GS509" s="13"/>
      <c r="GT509" s="13"/>
      <c r="GU509" s="13"/>
      <c r="GV509" s="13"/>
    </row>
    <row r="510" spans="1:204" x14ac:dyDescent="0.2">
      <c r="A510" s="117"/>
      <c r="B510" s="13"/>
      <c r="C510" s="13"/>
      <c r="D510" s="13"/>
      <c r="E510" s="13"/>
      <c r="F510" s="13"/>
      <c r="I510" s="171"/>
      <c r="J510" s="154"/>
      <c r="K510" s="13"/>
      <c r="L510" s="13"/>
      <c r="M510" s="13"/>
      <c r="N510" s="13"/>
      <c r="O510" s="13"/>
      <c r="P510" s="13"/>
      <c r="Q510" s="13"/>
      <c r="R510" s="13"/>
      <c r="S510" s="28"/>
      <c r="T510" s="13"/>
    </row>
    <row r="511" spans="1:204" x14ac:dyDescent="0.2">
      <c r="A511" s="117"/>
      <c r="B511" s="13"/>
      <c r="C511" s="13"/>
      <c r="D511" s="13"/>
      <c r="E511" s="13"/>
      <c r="F511" s="13"/>
      <c r="I511" s="171"/>
      <c r="J511" s="154"/>
      <c r="K511" s="13"/>
      <c r="L511" s="13"/>
      <c r="M511" s="13"/>
      <c r="N511" s="13"/>
      <c r="O511" s="13"/>
      <c r="P511" s="13"/>
      <c r="Q511" s="13"/>
      <c r="R511" s="13"/>
      <c r="S511" s="28"/>
      <c r="T511" s="13"/>
    </row>
    <row r="512" spans="1:204" x14ac:dyDescent="0.2">
      <c r="A512" s="117"/>
      <c r="B512" s="13"/>
      <c r="C512" s="13"/>
      <c r="D512" s="13"/>
      <c r="E512" s="13"/>
      <c r="F512" s="13"/>
      <c r="I512" s="171"/>
      <c r="J512" s="154"/>
      <c r="K512" s="13"/>
      <c r="L512" s="13"/>
      <c r="M512" s="13"/>
      <c r="N512" s="13"/>
      <c r="O512" s="13"/>
      <c r="P512" s="13"/>
      <c r="Q512" s="13"/>
      <c r="R512" s="13"/>
      <c r="S512" s="28"/>
      <c r="T512" s="13"/>
    </row>
    <row r="513" spans="1:20" x14ac:dyDescent="0.2">
      <c r="A513" s="117"/>
      <c r="B513" s="13"/>
      <c r="C513" s="13"/>
      <c r="D513" s="13"/>
      <c r="E513" s="13"/>
      <c r="F513" s="13"/>
      <c r="I513" s="171"/>
      <c r="J513" s="154"/>
      <c r="K513" s="13"/>
      <c r="L513" s="13"/>
      <c r="M513" s="13"/>
      <c r="N513" s="13"/>
      <c r="O513" s="13"/>
      <c r="P513" s="13"/>
      <c r="Q513" s="13"/>
      <c r="R513" s="13"/>
      <c r="S513" s="28"/>
      <c r="T513" s="13"/>
    </row>
    <row r="514" spans="1:20" x14ac:dyDescent="0.2">
      <c r="A514" s="117"/>
      <c r="B514" s="13"/>
      <c r="C514" s="13"/>
      <c r="D514" s="13"/>
      <c r="E514" s="13"/>
      <c r="F514" s="13"/>
      <c r="I514" s="171"/>
      <c r="J514" s="154"/>
      <c r="K514" s="13"/>
      <c r="L514" s="13"/>
      <c r="M514" s="13"/>
      <c r="N514" s="13"/>
      <c r="O514" s="13"/>
      <c r="P514" s="13"/>
      <c r="Q514" s="13"/>
      <c r="R514" s="13"/>
      <c r="S514" s="28"/>
      <c r="T514" s="13"/>
    </row>
    <row r="515" spans="1:20" x14ac:dyDescent="0.2">
      <c r="A515" s="117"/>
      <c r="B515" s="13"/>
      <c r="C515" s="13"/>
      <c r="D515" s="13"/>
      <c r="E515" s="13"/>
      <c r="F515" s="13"/>
      <c r="I515" s="171"/>
      <c r="J515" s="154"/>
      <c r="K515" s="13"/>
      <c r="L515" s="13"/>
      <c r="M515" s="13"/>
      <c r="N515" s="13"/>
      <c r="O515" s="13"/>
      <c r="P515" s="13"/>
      <c r="Q515" s="13"/>
      <c r="R515" s="13"/>
      <c r="S515" s="28"/>
      <c r="T515" s="13"/>
    </row>
    <row r="516" spans="1:20" x14ac:dyDescent="0.2">
      <c r="A516" s="117"/>
      <c r="B516" s="13"/>
      <c r="C516" s="13"/>
      <c r="D516" s="13"/>
      <c r="E516" s="13"/>
      <c r="F516" s="13"/>
      <c r="I516" s="171"/>
      <c r="J516" s="154"/>
      <c r="K516" s="13"/>
      <c r="L516" s="13"/>
      <c r="M516" s="13"/>
      <c r="N516" s="13"/>
      <c r="O516" s="13"/>
      <c r="P516" s="13"/>
      <c r="Q516" s="13"/>
      <c r="R516" s="13"/>
      <c r="S516" s="28"/>
      <c r="T516" s="13"/>
    </row>
    <row r="517" spans="1:20" x14ac:dyDescent="0.2">
      <c r="A517" s="117"/>
      <c r="B517" s="13"/>
      <c r="C517" s="13"/>
      <c r="D517" s="13"/>
      <c r="E517" s="13"/>
      <c r="F517" s="13"/>
      <c r="I517" s="171"/>
      <c r="J517" s="154"/>
      <c r="K517" s="13"/>
      <c r="L517" s="13"/>
      <c r="M517" s="13"/>
      <c r="N517" s="13"/>
      <c r="O517" s="13"/>
      <c r="P517" s="13"/>
      <c r="Q517" s="13"/>
      <c r="R517" s="13"/>
      <c r="S517" s="28"/>
      <c r="T517" s="13"/>
    </row>
    <row r="518" spans="1:20" x14ac:dyDescent="0.2">
      <c r="A518" s="117"/>
      <c r="B518" s="13"/>
      <c r="C518" s="13"/>
      <c r="D518" s="13"/>
      <c r="E518" s="13"/>
      <c r="F518" s="13"/>
      <c r="I518" s="171"/>
      <c r="J518" s="154"/>
      <c r="K518" s="13"/>
      <c r="L518" s="13"/>
      <c r="M518" s="13"/>
      <c r="N518" s="13"/>
      <c r="O518" s="13"/>
      <c r="P518" s="13"/>
      <c r="Q518" s="13"/>
      <c r="R518" s="13"/>
      <c r="S518" s="28"/>
      <c r="T518" s="13"/>
    </row>
    <row r="519" spans="1:20" x14ac:dyDescent="0.2">
      <c r="A519" s="117"/>
      <c r="B519" s="13"/>
      <c r="C519" s="13"/>
      <c r="D519" s="13"/>
      <c r="E519" s="13"/>
      <c r="F519" s="13"/>
      <c r="I519" s="171"/>
      <c r="J519" s="154"/>
      <c r="K519" s="13"/>
      <c r="L519" s="13"/>
      <c r="M519" s="13"/>
      <c r="N519" s="13"/>
      <c r="O519" s="13"/>
      <c r="P519" s="13"/>
      <c r="Q519" s="13"/>
      <c r="R519" s="13"/>
      <c r="S519" s="28"/>
      <c r="T519" s="13"/>
    </row>
    <row r="520" spans="1:20" x14ac:dyDescent="0.2">
      <c r="A520" s="117"/>
      <c r="B520" s="13"/>
      <c r="C520" s="13"/>
      <c r="D520" s="13"/>
      <c r="E520" s="13"/>
      <c r="F520" s="13"/>
      <c r="I520" s="171"/>
      <c r="J520" s="154"/>
      <c r="K520" s="13"/>
      <c r="L520" s="13"/>
      <c r="M520" s="13"/>
      <c r="N520" s="13"/>
      <c r="O520" s="13"/>
      <c r="P520" s="13"/>
      <c r="Q520" s="13"/>
      <c r="R520" s="13"/>
      <c r="S520" s="28"/>
      <c r="T520" s="13"/>
    </row>
    <row r="521" spans="1:20" x14ac:dyDescent="0.2">
      <c r="A521" s="117"/>
      <c r="B521" s="13"/>
      <c r="C521" s="13"/>
      <c r="D521" s="13"/>
      <c r="E521" s="13"/>
      <c r="F521" s="13"/>
      <c r="I521" s="171"/>
      <c r="J521" s="154"/>
      <c r="K521" s="13"/>
      <c r="L521" s="13"/>
      <c r="M521" s="13"/>
      <c r="N521" s="13"/>
      <c r="O521" s="13"/>
      <c r="P521" s="13"/>
      <c r="Q521" s="13"/>
      <c r="R521" s="13"/>
      <c r="S521" s="28"/>
      <c r="T521" s="13"/>
    </row>
    <row r="522" spans="1:20" x14ac:dyDescent="0.2">
      <c r="A522" s="117"/>
      <c r="B522" s="13"/>
      <c r="C522" s="13"/>
      <c r="D522" s="13"/>
      <c r="E522" s="13"/>
      <c r="F522" s="13"/>
      <c r="I522" s="171"/>
      <c r="J522" s="154"/>
      <c r="K522" s="13"/>
      <c r="L522" s="13"/>
      <c r="M522" s="13"/>
      <c r="N522" s="13"/>
      <c r="O522" s="13"/>
      <c r="P522" s="13"/>
      <c r="Q522" s="13"/>
      <c r="R522" s="13"/>
      <c r="S522" s="28"/>
      <c r="T522" s="13"/>
    </row>
    <row r="523" spans="1:20" x14ac:dyDescent="0.2">
      <c r="A523" s="117"/>
      <c r="B523" s="13"/>
      <c r="C523" s="13"/>
      <c r="D523" s="13"/>
      <c r="E523" s="13"/>
      <c r="F523" s="13"/>
      <c r="I523" s="171"/>
      <c r="J523" s="154"/>
      <c r="K523" s="13"/>
      <c r="L523" s="13"/>
      <c r="M523" s="13"/>
      <c r="N523" s="13"/>
      <c r="O523" s="13"/>
      <c r="P523" s="13"/>
      <c r="Q523" s="13"/>
      <c r="R523" s="13"/>
      <c r="S523" s="28"/>
      <c r="T523" s="13"/>
    </row>
    <row r="524" spans="1:20" x14ac:dyDescent="0.2">
      <c r="A524" s="117"/>
      <c r="B524" s="13"/>
      <c r="C524" s="13"/>
      <c r="D524" s="13"/>
      <c r="E524" s="13"/>
      <c r="F524" s="13"/>
      <c r="I524" s="171"/>
      <c r="J524" s="154"/>
      <c r="K524" s="13"/>
      <c r="L524" s="13"/>
      <c r="M524" s="13"/>
      <c r="N524" s="13"/>
      <c r="O524" s="13"/>
      <c r="P524" s="13"/>
      <c r="Q524" s="13"/>
      <c r="R524" s="13"/>
      <c r="S524" s="28"/>
      <c r="T524" s="13"/>
    </row>
    <row r="525" spans="1:20" x14ac:dyDescent="0.2">
      <c r="A525" s="117"/>
      <c r="B525" s="13"/>
      <c r="C525" s="13"/>
      <c r="D525" s="13"/>
      <c r="E525" s="13"/>
      <c r="F525" s="13"/>
      <c r="I525" s="171"/>
      <c r="J525" s="154"/>
      <c r="K525" s="13"/>
      <c r="L525" s="13"/>
      <c r="M525" s="13"/>
      <c r="N525" s="13"/>
      <c r="O525" s="13"/>
      <c r="P525" s="13"/>
      <c r="Q525" s="13"/>
      <c r="R525" s="13"/>
      <c r="S525" s="28"/>
      <c r="T525" s="13"/>
    </row>
    <row r="526" spans="1:20" x14ac:dyDescent="0.2">
      <c r="A526" s="117"/>
      <c r="B526" s="13"/>
      <c r="C526" s="13"/>
      <c r="D526" s="13"/>
      <c r="E526" s="13"/>
      <c r="F526" s="13"/>
      <c r="I526" s="171"/>
      <c r="J526" s="154"/>
      <c r="K526" s="13"/>
      <c r="L526" s="13"/>
      <c r="M526" s="13"/>
      <c r="N526" s="13"/>
      <c r="O526" s="13"/>
      <c r="P526" s="13"/>
      <c r="Q526" s="13"/>
      <c r="R526" s="13"/>
      <c r="S526" s="28"/>
      <c r="T526" s="13"/>
    </row>
    <row r="527" spans="1:20" x14ac:dyDescent="0.2">
      <c r="A527" s="117"/>
      <c r="B527" s="13"/>
      <c r="C527" s="13"/>
      <c r="D527" s="13"/>
      <c r="E527" s="13"/>
      <c r="F527" s="13"/>
      <c r="I527" s="171"/>
      <c r="J527" s="154"/>
      <c r="K527" s="13"/>
      <c r="L527" s="13"/>
      <c r="M527" s="13"/>
      <c r="N527" s="13"/>
      <c r="O527" s="13"/>
      <c r="P527" s="13"/>
      <c r="Q527" s="13"/>
      <c r="R527" s="13"/>
      <c r="S527" s="28"/>
      <c r="T527" s="13"/>
    </row>
    <row r="528" spans="1:20" x14ac:dyDescent="0.2">
      <c r="A528" s="117"/>
      <c r="B528" s="13"/>
      <c r="C528" s="13"/>
      <c r="D528" s="13"/>
      <c r="E528" s="13"/>
      <c r="F528" s="13"/>
      <c r="I528" s="171"/>
      <c r="J528" s="154"/>
      <c r="K528" s="13"/>
      <c r="L528" s="13"/>
      <c r="M528" s="13"/>
      <c r="N528" s="13"/>
      <c r="O528" s="13"/>
      <c r="P528" s="13"/>
      <c r="Q528" s="13"/>
      <c r="R528" s="13"/>
      <c r="S528" s="28"/>
      <c r="T528" s="13"/>
    </row>
    <row r="529" spans="1:20" x14ac:dyDescent="0.2">
      <c r="A529" s="117"/>
      <c r="B529" s="13"/>
      <c r="C529" s="13"/>
      <c r="D529" s="13"/>
      <c r="E529" s="13"/>
      <c r="F529" s="13"/>
      <c r="I529" s="171"/>
      <c r="J529" s="154"/>
      <c r="K529" s="13"/>
      <c r="L529" s="13"/>
      <c r="M529" s="13"/>
      <c r="N529" s="13"/>
      <c r="O529" s="13"/>
      <c r="P529" s="13"/>
      <c r="Q529" s="13"/>
      <c r="R529" s="13"/>
      <c r="S529" s="28"/>
      <c r="T529" s="13"/>
    </row>
    <row r="530" spans="1:20" x14ac:dyDescent="0.2">
      <c r="A530" s="117"/>
      <c r="B530" s="13"/>
      <c r="C530" s="13"/>
      <c r="D530" s="13"/>
      <c r="E530" s="13"/>
      <c r="F530" s="13"/>
      <c r="I530" s="171"/>
      <c r="J530" s="154"/>
      <c r="K530" s="13"/>
      <c r="L530" s="13"/>
      <c r="M530" s="13"/>
      <c r="N530" s="13"/>
      <c r="O530" s="13"/>
      <c r="P530" s="13"/>
      <c r="Q530" s="13"/>
      <c r="R530" s="13"/>
      <c r="S530" s="28"/>
      <c r="T530" s="13"/>
    </row>
    <row r="531" spans="1:20" x14ac:dyDescent="0.2">
      <c r="A531" s="117"/>
      <c r="B531" s="13"/>
      <c r="C531" s="13"/>
      <c r="D531" s="13"/>
      <c r="E531" s="13"/>
      <c r="F531" s="13"/>
      <c r="I531" s="171"/>
      <c r="J531" s="154"/>
      <c r="K531" s="13"/>
      <c r="L531" s="13"/>
      <c r="M531" s="13"/>
      <c r="N531" s="13"/>
      <c r="O531" s="13"/>
      <c r="P531" s="13"/>
      <c r="Q531" s="13"/>
      <c r="R531" s="13"/>
      <c r="S531" s="28"/>
      <c r="T531" s="13"/>
    </row>
    <row r="532" spans="1:20" x14ac:dyDescent="0.2">
      <c r="A532" s="117"/>
      <c r="B532" s="13"/>
      <c r="C532" s="13"/>
      <c r="D532" s="13"/>
      <c r="E532" s="13"/>
      <c r="F532" s="13"/>
      <c r="I532" s="171"/>
      <c r="J532" s="154"/>
      <c r="K532" s="13"/>
      <c r="L532" s="13"/>
      <c r="M532" s="13"/>
      <c r="N532" s="13"/>
      <c r="O532" s="13"/>
      <c r="P532" s="13"/>
      <c r="Q532" s="13"/>
      <c r="R532" s="13"/>
      <c r="S532" s="28"/>
      <c r="T532" s="13"/>
    </row>
    <row r="533" spans="1:20" x14ac:dyDescent="0.2">
      <c r="A533" s="117"/>
      <c r="B533" s="13"/>
      <c r="C533" s="13"/>
      <c r="D533" s="13"/>
      <c r="E533" s="13"/>
      <c r="F533" s="13"/>
      <c r="I533" s="171"/>
      <c r="J533" s="154"/>
      <c r="K533" s="13"/>
      <c r="L533" s="13"/>
      <c r="M533" s="13"/>
      <c r="N533" s="13"/>
      <c r="O533" s="13"/>
      <c r="P533" s="13"/>
      <c r="Q533" s="13"/>
      <c r="R533" s="13"/>
      <c r="S533" s="28"/>
      <c r="T533" s="13"/>
    </row>
    <row r="534" spans="1:20" x14ac:dyDescent="0.2">
      <c r="A534" s="117"/>
      <c r="B534" s="13"/>
      <c r="C534" s="13"/>
      <c r="D534" s="13"/>
      <c r="E534" s="13"/>
      <c r="F534" s="13"/>
      <c r="I534" s="171"/>
      <c r="J534" s="154"/>
      <c r="K534" s="13"/>
      <c r="L534" s="13"/>
      <c r="M534" s="13"/>
      <c r="N534" s="13"/>
      <c r="O534" s="13"/>
      <c r="P534" s="13"/>
      <c r="Q534" s="13"/>
      <c r="R534" s="13"/>
      <c r="S534" s="28"/>
      <c r="T534" s="13"/>
    </row>
    <row r="535" spans="1:20" x14ac:dyDescent="0.2">
      <c r="A535" s="117"/>
      <c r="B535" s="13"/>
      <c r="C535" s="13"/>
      <c r="D535" s="13"/>
      <c r="E535" s="13"/>
      <c r="F535" s="13"/>
      <c r="I535" s="171"/>
      <c r="J535" s="154"/>
      <c r="K535" s="13"/>
      <c r="L535" s="13"/>
      <c r="M535" s="13"/>
      <c r="N535" s="13"/>
      <c r="O535" s="13"/>
      <c r="P535" s="13"/>
      <c r="Q535" s="13"/>
      <c r="R535" s="13"/>
      <c r="S535" s="28"/>
      <c r="T535" s="13"/>
    </row>
    <row r="536" spans="1:20" x14ac:dyDescent="0.2">
      <c r="A536" s="117"/>
      <c r="B536" s="13"/>
      <c r="C536" s="13"/>
      <c r="D536" s="13"/>
      <c r="E536" s="13"/>
      <c r="F536" s="13"/>
      <c r="I536" s="171"/>
      <c r="J536" s="154"/>
      <c r="K536" s="13"/>
      <c r="L536" s="13"/>
      <c r="M536" s="13"/>
      <c r="N536" s="13"/>
      <c r="O536" s="13"/>
      <c r="P536" s="13"/>
      <c r="Q536" s="13"/>
      <c r="R536" s="13"/>
      <c r="S536" s="28"/>
      <c r="T536" s="13"/>
    </row>
    <row r="537" spans="1:20" x14ac:dyDescent="0.2">
      <c r="A537" s="117"/>
      <c r="B537" s="13"/>
      <c r="C537" s="13"/>
      <c r="D537" s="13"/>
      <c r="E537" s="13"/>
      <c r="F537" s="13"/>
      <c r="I537" s="171"/>
      <c r="J537" s="154"/>
      <c r="K537" s="13"/>
      <c r="L537" s="13"/>
      <c r="M537" s="13"/>
      <c r="N537" s="13"/>
      <c r="O537" s="13"/>
      <c r="P537" s="13"/>
      <c r="Q537" s="13"/>
      <c r="R537" s="13"/>
      <c r="S537" s="28"/>
      <c r="T537" s="13"/>
    </row>
    <row r="538" spans="1:20" x14ac:dyDescent="0.2">
      <c r="A538" s="117"/>
      <c r="B538" s="13"/>
      <c r="C538" s="13"/>
      <c r="D538" s="13"/>
      <c r="E538" s="13"/>
      <c r="F538" s="13"/>
      <c r="I538" s="171"/>
      <c r="J538" s="154"/>
      <c r="K538" s="13"/>
      <c r="L538" s="13"/>
      <c r="M538" s="13"/>
      <c r="N538" s="13"/>
      <c r="O538" s="13"/>
      <c r="P538" s="13"/>
      <c r="Q538" s="13"/>
      <c r="R538" s="13"/>
      <c r="S538" s="28"/>
      <c r="T538" s="13"/>
    </row>
    <row r="539" spans="1:20" x14ac:dyDescent="0.2">
      <c r="A539" s="117"/>
      <c r="B539" s="13"/>
      <c r="C539" s="13"/>
      <c r="D539" s="13"/>
      <c r="E539" s="13"/>
      <c r="F539" s="13"/>
      <c r="I539" s="171"/>
      <c r="J539" s="154"/>
      <c r="K539" s="13"/>
      <c r="L539" s="13"/>
      <c r="M539" s="13"/>
      <c r="N539" s="13"/>
      <c r="O539" s="13"/>
      <c r="P539" s="13"/>
      <c r="Q539" s="13"/>
      <c r="R539" s="13"/>
      <c r="S539" s="28"/>
      <c r="T539" s="13"/>
    </row>
    <row r="540" spans="1:20" x14ac:dyDescent="0.2">
      <c r="A540" s="117"/>
      <c r="B540" s="13"/>
      <c r="C540" s="13"/>
      <c r="D540" s="13"/>
      <c r="E540" s="13"/>
      <c r="F540" s="13"/>
      <c r="I540" s="171"/>
      <c r="J540" s="154"/>
      <c r="K540" s="13"/>
      <c r="L540" s="13"/>
      <c r="M540" s="13"/>
      <c r="N540" s="13"/>
      <c r="O540" s="13"/>
      <c r="P540" s="13"/>
      <c r="Q540" s="13"/>
      <c r="R540" s="13"/>
      <c r="S540" s="28"/>
      <c r="T540" s="13"/>
    </row>
    <row r="541" spans="1:20" x14ac:dyDescent="0.2">
      <c r="A541" s="117"/>
      <c r="B541" s="13"/>
      <c r="C541" s="13"/>
      <c r="D541" s="13"/>
      <c r="E541" s="13"/>
      <c r="F541" s="13"/>
      <c r="I541" s="171"/>
      <c r="J541" s="154"/>
      <c r="K541" s="13"/>
      <c r="L541" s="13"/>
      <c r="M541" s="13"/>
      <c r="N541" s="13"/>
      <c r="O541" s="13"/>
      <c r="P541" s="13"/>
      <c r="Q541" s="13"/>
      <c r="R541" s="13"/>
      <c r="S541" s="28"/>
      <c r="T541" s="13"/>
    </row>
    <row r="542" spans="1:20" x14ac:dyDescent="0.2">
      <c r="A542" s="117"/>
      <c r="B542" s="13"/>
      <c r="C542" s="13"/>
      <c r="D542" s="13"/>
      <c r="E542" s="13"/>
      <c r="F542" s="13"/>
      <c r="I542" s="171"/>
      <c r="J542" s="154"/>
      <c r="K542" s="13"/>
      <c r="L542" s="13"/>
      <c r="M542" s="13"/>
      <c r="N542" s="13"/>
      <c r="O542" s="13"/>
      <c r="P542" s="13"/>
      <c r="Q542" s="13"/>
      <c r="R542" s="13"/>
      <c r="S542" s="28"/>
      <c r="T542" s="13"/>
    </row>
    <row r="543" spans="1:20" x14ac:dyDescent="0.2">
      <c r="A543" s="117"/>
      <c r="B543" s="13"/>
      <c r="C543" s="13"/>
      <c r="D543" s="13"/>
      <c r="E543" s="13"/>
      <c r="F543" s="13"/>
      <c r="I543" s="171"/>
      <c r="J543" s="154"/>
      <c r="K543" s="13"/>
      <c r="L543" s="13"/>
      <c r="M543" s="13"/>
      <c r="N543" s="13"/>
      <c r="O543" s="13"/>
      <c r="P543" s="13"/>
      <c r="Q543" s="13"/>
      <c r="R543" s="13"/>
      <c r="S543" s="28"/>
      <c r="T543" s="13"/>
    </row>
    <row r="544" spans="1:20" x14ac:dyDescent="0.2">
      <c r="A544" s="117"/>
      <c r="B544" s="13"/>
      <c r="C544" s="13"/>
      <c r="D544" s="13"/>
      <c r="E544" s="13"/>
      <c r="F544" s="13"/>
      <c r="I544" s="171"/>
      <c r="J544" s="154"/>
      <c r="K544" s="13"/>
      <c r="L544" s="13"/>
      <c r="M544" s="13"/>
      <c r="N544" s="13"/>
      <c r="O544" s="13"/>
      <c r="P544" s="13"/>
      <c r="Q544" s="13"/>
      <c r="R544" s="13"/>
      <c r="S544" s="28"/>
      <c r="T544" s="13"/>
    </row>
    <row r="545" spans="1:20" x14ac:dyDescent="0.2">
      <c r="A545" s="117"/>
      <c r="B545" s="13"/>
      <c r="C545" s="13"/>
      <c r="D545" s="13"/>
      <c r="E545" s="13"/>
      <c r="F545" s="13"/>
      <c r="I545" s="171"/>
      <c r="J545" s="154"/>
      <c r="K545" s="13"/>
      <c r="L545" s="13"/>
      <c r="M545" s="13"/>
      <c r="N545" s="13"/>
      <c r="O545" s="13"/>
      <c r="P545" s="13"/>
      <c r="Q545" s="13"/>
      <c r="R545" s="13"/>
      <c r="S545" s="28"/>
      <c r="T545" s="13"/>
    </row>
    <row r="546" spans="1:20" x14ac:dyDescent="0.2">
      <c r="A546" s="117"/>
      <c r="B546" s="13"/>
      <c r="C546" s="13"/>
      <c r="D546" s="13"/>
      <c r="E546" s="13"/>
      <c r="F546" s="13"/>
      <c r="I546" s="171"/>
      <c r="J546" s="154"/>
      <c r="K546" s="13"/>
      <c r="L546" s="13"/>
      <c r="M546" s="13"/>
      <c r="N546" s="13"/>
      <c r="O546" s="13"/>
      <c r="P546" s="13"/>
      <c r="Q546" s="13"/>
      <c r="R546" s="13"/>
      <c r="S546" s="28"/>
      <c r="T546" s="13"/>
    </row>
    <row r="547" spans="1:20" x14ac:dyDescent="0.2">
      <c r="A547" s="117"/>
      <c r="B547" s="13"/>
      <c r="C547" s="13"/>
      <c r="D547" s="13"/>
      <c r="E547" s="13"/>
      <c r="F547" s="13"/>
      <c r="I547" s="171"/>
      <c r="J547" s="154"/>
      <c r="K547" s="13"/>
      <c r="L547" s="13"/>
      <c r="M547" s="13"/>
      <c r="N547" s="13"/>
      <c r="O547" s="13"/>
      <c r="P547" s="13"/>
      <c r="Q547" s="13"/>
      <c r="R547" s="13"/>
      <c r="S547" s="28"/>
      <c r="T547" s="13"/>
    </row>
    <row r="548" spans="1:20" x14ac:dyDescent="0.2">
      <c r="A548" s="117"/>
      <c r="B548" s="13"/>
      <c r="C548" s="13"/>
      <c r="D548" s="13"/>
      <c r="E548" s="13"/>
      <c r="F548" s="13"/>
      <c r="I548" s="171"/>
      <c r="J548" s="154"/>
      <c r="K548" s="13"/>
      <c r="L548" s="13"/>
      <c r="M548" s="13"/>
      <c r="N548" s="13"/>
      <c r="O548" s="13"/>
      <c r="P548" s="13"/>
      <c r="Q548" s="13"/>
      <c r="R548" s="13"/>
      <c r="S548" s="28"/>
      <c r="T548" s="13"/>
    </row>
    <row r="549" spans="1:20" x14ac:dyDescent="0.2">
      <c r="A549" s="117"/>
      <c r="B549" s="13"/>
      <c r="C549" s="13"/>
      <c r="D549" s="13"/>
      <c r="E549" s="13"/>
      <c r="F549" s="13"/>
      <c r="I549" s="171"/>
      <c r="J549" s="154"/>
      <c r="K549" s="13"/>
      <c r="L549" s="13"/>
      <c r="M549" s="13"/>
      <c r="N549" s="13"/>
      <c r="O549" s="13"/>
      <c r="P549" s="13"/>
      <c r="Q549" s="13"/>
      <c r="R549" s="13"/>
      <c r="S549" s="28"/>
      <c r="T549" s="13"/>
    </row>
    <row r="550" spans="1:20" x14ac:dyDescent="0.2">
      <c r="A550" s="117"/>
      <c r="B550" s="13"/>
      <c r="C550" s="13"/>
      <c r="D550" s="13"/>
      <c r="E550" s="13"/>
      <c r="F550" s="13"/>
      <c r="I550" s="171"/>
      <c r="J550" s="154"/>
      <c r="K550" s="13"/>
      <c r="L550" s="13"/>
      <c r="M550" s="13"/>
      <c r="N550" s="13"/>
      <c r="O550" s="13"/>
      <c r="P550" s="13"/>
      <c r="Q550" s="13"/>
      <c r="R550" s="13"/>
      <c r="S550" s="28"/>
      <c r="T550" s="13"/>
    </row>
    <row r="551" spans="1:20" x14ac:dyDescent="0.2">
      <c r="A551" s="117"/>
      <c r="B551" s="13"/>
      <c r="C551" s="13"/>
      <c r="D551" s="13"/>
      <c r="E551" s="13"/>
      <c r="F551" s="13"/>
      <c r="I551" s="171"/>
      <c r="J551" s="154"/>
      <c r="K551" s="13"/>
      <c r="L551" s="13"/>
      <c r="M551" s="13"/>
      <c r="N551" s="13"/>
      <c r="O551" s="13"/>
      <c r="P551" s="13"/>
      <c r="Q551" s="13"/>
      <c r="R551" s="13"/>
      <c r="S551" s="28"/>
      <c r="T551" s="13"/>
    </row>
    <row r="552" spans="1:20" x14ac:dyDescent="0.2">
      <c r="A552" s="117"/>
      <c r="B552" s="13"/>
      <c r="C552" s="13"/>
      <c r="D552" s="13"/>
      <c r="E552" s="13"/>
      <c r="F552" s="13"/>
      <c r="I552" s="171"/>
      <c r="J552" s="154"/>
      <c r="K552" s="13"/>
      <c r="L552" s="13"/>
      <c r="M552" s="13"/>
      <c r="N552" s="13"/>
      <c r="O552" s="13"/>
      <c r="P552" s="13"/>
      <c r="Q552" s="13"/>
      <c r="R552" s="13"/>
      <c r="S552" s="28"/>
      <c r="T552" s="13"/>
    </row>
    <row r="553" spans="1:20" x14ac:dyDescent="0.2">
      <c r="A553" s="117"/>
      <c r="B553" s="13"/>
      <c r="C553" s="13"/>
      <c r="D553" s="13"/>
      <c r="E553" s="13"/>
      <c r="F553" s="13"/>
      <c r="I553" s="171"/>
      <c r="J553" s="154"/>
      <c r="K553" s="13"/>
      <c r="L553" s="13"/>
      <c r="M553" s="13"/>
      <c r="N553" s="13"/>
      <c r="O553" s="13"/>
      <c r="P553" s="13"/>
      <c r="Q553" s="13"/>
      <c r="R553" s="13"/>
      <c r="S553" s="28"/>
      <c r="T553" s="13"/>
    </row>
    <row r="554" spans="1:20" x14ac:dyDescent="0.2">
      <c r="A554" s="117"/>
      <c r="B554" s="13"/>
      <c r="C554" s="13"/>
      <c r="D554" s="13"/>
      <c r="E554" s="13"/>
      <c r="F554" s="13"/>
      <c r="I554" s="171"/>
      <c r="J554" s="154"/>
      <c r="K554" s="13"/>
      <c r="L554" s="13"/>
      <c r="M554" s="13"/>
      <c r="N554" s="13"/>
      <c r="O554" s="13"/>
      <c r="P554" s="13"/>
      <c r="Q554" s="13"/>
      <c r="R554" s="13"/>
      <c r="S554" s="28"/>
      <c r="T554" s="13"/>
    </row>
    <row r="555" spans="1:20" x14ac:dyDescent="0.2">
      <c r="A555" s="117"/>
      <c r="B555" s="13"/>
      <c r="C555" s="13"/>
      <c r="D555" s="13"/>
      <c r="E555" s="13"/>
      <c r="F555" s="13"/>
      <c r="I555" s="171"/>
      <c r="J555" s="154"/>
      <c r="K555" s="13"/>
      <c r="L555" s="13"/>
      <c r="M555" s="13"/>
      <c r="N555" s="13"/>
      <c r="O555" s="13"/>
      <c r="P555" s="13"/>
      <c r="Q555" s="13"/>
      <c r="R555" s="13"/>
      <c r="S555" s="28"/>
      <c r="T555" s="13"/>
    </row>
    <row r="556" spans="1:20" x14ac:dyDescent="0.2">
      <c r="A556" s="117"/>
      <c r="B556" s="13"/>
      <c r="C556" s="13"/>
      <c r="D556" s="13"/>
      <c r="E556" s="13"/>
      <c r="F556" s="13"/>
      <c r="I556" s="171"/>
      <c r="J556" s="154"/>
      <c r="K556" s="13"/>
      <c r="L556" s="13"/>
      <c r="M556" s="13"/>
      <c r="N556" s="13"/>
      <c r="O556" s="13"/>
      <c r="P556" s="13"/>
      <c r="Q556" s="13"/>
      <c r="R556" s="13"/>
      <c r="S556" s="28"/>
      <c r="T556" s="13"/>
    </row>
    <row r="557" spans="1:20" x14ac:dyDescent="0.2">
      <c r="A557" s="117"/>
      <c r="B557" s="13"/>
      <c r="C557" s="13"/>
      <c r="D557" s="13"/>
      <c r="E557" s="13"/>
      <c r="F557" s="13"/>
      <c r="I557" s="171"/>
      <c r="J557" s="154"/>
      <c r="K557" s="13"/>
      <c r="L557" s="13"/>
      <c r="M557" s="13"/>
      <c r="N557" s="13"/>
      <c r="O557" s="13"/>
      <c r="P557" s="13"/>
      <c r="Q557" s="13"/>
      <c r="R557" s="13"/>
      <c r="S557" s="28"/>
      <c r="T557" s="13"/>
    </row>
    <row r="558" spans="1:20" x14ac:dyDescent="0.2">
      <c r="A558" s="117"/>
      <c r="B558" s="13"/>
      <c r="C558" s="13"/>
      <c r="D558" s="13"/>
      <c r="E558" s="13"/>
      <c r="F558" s="13"/>
      <c r="I558" s="171"/>
      <c r="J558" s="154"/>
      <c r="K558" s="13"/>
      <c r="L558" s="13"/>
      <c r="M558" s="13"/>
      <c r="N558" s="13"/>
      <c r="O558" s="13"/>
      <c r="P558" s="13"/>
      <c r="Q558" s="13"/>
      <c r="R558" s="13"/>
      <c r="S558" s="28"/>
      <c r="T558" s="13"/>
    </row>
    <row r="559" spans="1:20" x14ac:dyDescent="0.2">
      <c r="A559" s="117"/>
      <c r="B559" s="13"/>
      <c r="C559" s="13"/>
      <c r="D559" s="13"/>
      <c r="E559" s="13"/>
      <c r="F559" s="13"/>
      <c r="I559" s="171"/>
      <c r="J559" s="154"/>
      <c r="K559" s="13"/>
      <c r="L559" s="13"/>
      <c r="M559" s="13"/>
      <c r="N559" s="13"/>
      <c r="O559" s="13"/>
      <c r="P559" s="13"/>
      <c r="Q559" s="13"/>
      <c r="R559" s="13"/>
      <c r="S559" s="28"/>
      <c r="T559" s="13"/>
    </row>
    <row r="560" spans="1:20" x14ac:dyDescent="0.2">
      <c r="A560" s="117"/>
      <c r="B560" s="13"/>
      <c r="C560" s="13"/>
      <c r="D560" s="13"/>
      <c r="E560" s="13"/>
      <c r="F560" s="13"/>
      <c r="I560" s="171"/>
      <c r="J560" s="154"/>
      <c r="K560" s="13"/>
      <c r="L560" s="13"/>
      <c r="M560" s="13"/>
      <c r="N560" s="13"/>
      <c r="O560" s="13"/>
      <c r="P560" s="13"/>
      <c r="Q560" s="13"/>
      <c r="R560" s="13"/>
      <c r="S560" s="28"/>
      <c r="T560" s="13"/>
    </row>
    <row r="561" spans="1:20" x14ac:dyDescent="0.2">
      <c r="A561" s="117"/>
      <c r="B561" s="13"/>
      <c r="C561" s="13"/>
      <c r="D561" s="13"/>
      <c r="E561" s="13"/>
      <c r="F561" s="13"/>
      <c r="I561" s="171"/>
      <c r="J561" s="154"/>
      <c r="K561" s="13"/>
      <c r="L561" s="13"/>
      <c r="M561" s="13"/>
      <c r="N561" s="13"/>
      <c r="O561" s="13"/>
      <c r="P561" s="13"/>
      <c r="Q561" s="13"/>
      <c r="R561" s="13"/>
      <c r="S561" s="28"/>
      <c r="T561" s="13"/>
    </row>
    <row r="562" spans="1:20" x14ac:dyDescent="0.2">
      <c r="A562" s="117"/>
      <c r="B562" s="13"/>
      <c r="C562" s="13"/>
      <c r="D562" s="13"/>
      <c r="E562" s="13"/>
      <c r="F562" s="13"/>
      <c r="I562" s="171"/>
      <c r="J562" s="154"/>
      <c r="K562" s="13"/>
      <c r="L562" s="13"/>
      <c r="M562" s="13"/>
      <c r="N562" s="13"/>
      <c r="O562" s="13"/>
      <c r="P562" s="13"/>
      <c r="Q562" s="13"/>
      <c r="R562" s="13"/>
      <c r="S562" s="28"/>
      <c r="T562" s="13"/>
    </row>
    <row r="563" spans="1:20" x14ac:dyDescent="0.2">
      <c r="A563" s="117"/>
      <c r="B563" s="13"/>
      <c r="C563" s="13"/>
      <c r="D563" s="13"/>
      <c r="E563" s="13"/>
      <c r="F563" s="13"/>
      <c r="I563" s="171"/>
      <c r="J563" s="154"/>
      <c r="K563" s="13"/>
      <c r="L563" s="13"/>
      <c r="M563" s="13"/>
      <c r="N563" s="13"/>
      <c r="O563" s="13"/>
      <c r="P563" s="13"/>
      <c r="Q563" s="13"/>
      <c r="R563" s="13"/>
      <c r="S563" s="28"/>
      <c r="T563" s="13"/>
    </row>
    <row r="564" spans="1:20" x14ac:dyDescent="0.2">
      <c r="A564" s="117"/>
      <c r="B564" s="13"/>
      <c r="C564" s="13"/>
      <c r="D564" s="13"/>
      <c r="E564" s="13"/>
      <c r="F564" s="13"/>
      <c r="I564" s="171"/>
      <c r="J564" s="154"/>
      <c r="K564" s="13"/>
      <c r="L564" s="13"/>
      <c r="M564" s="13"/>
      <c r="N564" s="13"/>
      <c r="O564" s="13"/>
      <c r="P564" s="13"/>
      <c r="Q564" s="13"/>
      <c r="R564" s="13"/>
      <c r="S564" s="28"/>
      <c r="T564" s="13"/>
    </row>
    <row r="565" spans="1:20" x14ac:dyDescent="0.2">
      <c r="A565" s="117"/>
      <c r="B565" s="13"/>
      <c r="C565" s="13"/>
      <c r="D565" s="13"/>
      <c r="E565" s="13"/>
      <c r="F565" s="13"/>
      <c r="I565" s="171"/>
      <c r="J565" s="154"/>
      <c r="K565" s="13"/>
      <c r="L565" s="13"/>
      <c r="M565" s="13"/>
      <c r="N565" s="13"/>
      <c r="O565" s="13"/>
      <c r="P565" s="13"/>
      <c r="Q565" s="13"/>
      <c r="R565" s="13"/>
      <c r="S565" s="28"/>
      <c r="T565" s="13"/>
    </row>
    <row r="566" spans="1:20" x14ac:dyDescent="0.2">
      <c r="A566" s="117"/>
      <c r="B566" s="13"/>
      <c r="C566" s="13"/>
      <c r="D566" s="13"/>
      <c r="E566" s="13"/>
      <c r="F566" s="13"/>
      <c r="I566" s="171"/>
      <c r="J566" s="154"/>
      <c r="K566" s="13"/>
      <c r="L566" s="13"/>
      <c r="M566" s="13"/>
      <c r="N566" s="13"/>
      <c r="O566" s="13"/>
      <c r="P566" s="13"/>
      <c r="Q566" s="13"/>
      <c r="R566" s="13"/>
      <c r="S566" s="28"/>
      <c r="T566" s="13"/>
    </row>
    <row r="567" spans="1:20" x14ac:dyDescent="0.2">
      <c r="A567" s="117"/>
      <c r="B567" s="13"/>
      <c r="C567" s="13"/>
      <c r="D567" s="13"/>
      <c r="E567" s="13"/>
      <c r="F567" s="13"/>
      <c r="I567" s="171"/>
      <c r="J567" s="154"/>
      <c r="K567" s="13"/>
      <c r="L567" s="13"/>
      <c r="M567" s="13"/>
      <c r="N567" s="13"/>
      <c r="O567" s="13"/>
      <c r="P567" s="13"/>
      <c r="Q567" s="13"/>
      <c r="R567" s="13"/>
      <c r="S567" s="28"/>
      <c r="T567" s="13"/>
    </row>
    <row r="568" spans="1:20" x14ac:dyDescent="0.2">
      <c r="A568" s="117"/>
      <c r="B568" s="13"/>
      <c r="C568" s="13"/>
      <c r="D568" s="13"/>
      <c r="E568" s="13"/>
      <c r="F568" s="13"/>
      <c r="I568" s="171"/>
      <c r="J568" s="154"/>
      <c r="K568" s="13"/>
      <c r="L568" s="13"/>
      <c r="M568" s="13"/>
      <c r="N568" s="13"/>
      <c r="O568" s="13"/>
      <c r="P568" s="13"/>
      <c r="Q568" s="13"/>
      <c r="R568" s="13"/>
      <c r="S568" s="28"/>
      <c r="T568" s="13"/>
    </row>
    <row r="569" spans="1:20" x14ac:dyDescent="0.2">
      <c r="A569" s="117"/>
      <c r="B569" s="13"/>
      <c r="C569" s="13"/>
      <c r="D569" s="13"/>
      <c r="E569" s="13"/>
      <c r="F569" s="13"/>
      <c r="I569" s="171"/>
      <c r="J569" s="154"/>
      <c r="K569" s="13"/>
      <c r="L569" s="13"/>
      <c r="M569" s="13"/>
      <c r="N569" s="13"/>
      <c r="O569" s="13"/>
      <c r="P569" s="13"/>
      <c r="Q569" s="13"/>
      <c r="R569" s="13"/>
      <c r="S569" s="28"/>
      <c r="T569" s="13"/>
    </row>
    <row r="570" spans="1:20" x14ac:dyDescent="0.2">
      <c r="A570" s="117"/>
      <c r="B570" s="13"/>
      <c r="C570" s="13"/>
      <c r="D570" s="13"/>
      <c r="E570" s="13"/>
      <c r="F570" s="13"/>
      <c r="I570" s="171"/>
      <c r="J570" s="154"/>
      <c r="K570" s="13"/>
      <c r="L570" s="13"/>
      <c r="M570" s="13"/>
      <c r="N570" s="13"/>
      <c r="O570" s="13"/>
      <c r="P570" s="13"/>
      <c r="Q570" s="13"/>
      <c r="R570" s="13"/>
      <c r="S570" s="28"/>
      <c r="T570" s="13"/>
    </row>
    <row r="571" spans="1:20" x14ac:dyDescent="0.2">
      <c r="A571" s="117"/>
      <c r="B571" s="13"/>
      <c r="C571" s="13"/>
      <c r="D571" s="13"/>
      <c r="E571" s="13"/>
      <c r="F571" s="13"/>
      <c r="I571" s="171"/>
      <c r="J571" s="154"/>
      <c r="K571" s="13"/>
      <c r="L571" s="13"/>
      <c r="M571" s="13"/>
      <c r="N571" s="13"/>
      <c r="O571" s="13"/>
      <c r="P571" s="13"/>
      <c r="Q571" s="13"/>
      <c r="R571" s="13"/>
      <c r="S571" s="28"/>
      <c r="T571" s="13"/>
    </row>
    <row r="572" spans="1:20" x14ac:dyDescent="0.2">
      <c r="A572" s="117"/>
      <c r="B572" s="13"/>
      <c r="C572" s="13"/>
      <c r="D572" s="13"/>
      <c r="E572" s="13"/>
      <c r="F572" s="13"/>
      <c r="I572" s="171"/>
      <c r="J572" s="154"/>
      <c r="K572" s="13"/>
      <c r="L572" s="13"/>
      <c r="M572" s="13"/>
      <c r="N572" s="13"/>
      <c r="O572" s="13"/>
      <c r="P572" s="13"/>
      <c r="Q572" s="13"/>
      <c r="R572" s="13"/>
      <c r="S572" s="28"/>
      <c r="T572" s="13"/>
    </row>
    <row r="573" spans="1:20" x14ac:dyDescent="0.2">
      <c r="A573" s="117"/>
      <c r="B573" s="13"/>
      <c r="C573" s="13"/>
      <c r="D573" s="13"/>
      <c r="E573" s="13"/>
      <c r="F573" s="13"/>
      <c r="I573" s="171"/>
      <c r="J573" s="154"/>
      <c r="K573" s="13"/>
      <c r="L573" s="13"/>
      <c r="M573" s="13"/>
      <c r="N573" s="13"/>
      <c r="O573" s="13"/>
      <c r="P573" s="13"/>
      <c r="Q573" s="13"/>
      <c r="R573" s="13"/>
      <c r="S573" s="28"/>
      <c r="T573" s="13"/>
    </row>
    <row r="574" spans="1:20" x14ac:dyDescent="0.2">
      <c r="A574" s="117"/>
      <c r="B574" s="13"/>
      <c r="C574" s="13"/>
      <c r="D574" s="13"/>
      <c r="E574" s="13"/>
      <c r="F574" s="13"/>
      <c r="I574" s="171"/>
      <c r="J574" s="154"/>
      <c r="K574" s="13"/>
      <c r="L574" s="13"/>
      <c r="M574" s="13"/>
      <c r="N574" s="13"/>
      <c r="O574" s="13"/>
      <c r="P574" s="13"/>
      <c r="Q574" s="13"/>
      <c r="R574" s="13"/>
      <c r="S574" s="28"/>
      <c r="T574" s="13"/>
    </row>
    <row r="575" spans="1:20" x14ac:dyDescent="0.2">
      <c r="A575" s="117"/>
      <c r="B575" s="13"/>
      <c r="C575" s="13"/>
      <c r="D575" s="13"/>
      <c r="E575" s="13"/>
      <c r="F575" s="13"/>
      <c r="I575" s="171"/>
      <c r="J575" s="154"/>
      <c r="K575" s="13"/>
      <c r="L575" s="13"/>
      <c r="M575" s="13"/>
      <c r="N575" s="13"/>
      <c r="O575" s="13"/>
      <c r="P575" s="13"/>
      <c r="Q575" s="13"/>
      <c r="R575" s="13"/>
      <c r="S575" s="28"/>
      <c r="T575" s="13"/>
    </row>
    <row r="576" spans="1:20" x14ac:dyDescent="0.2">
      <c r="A576" s="117"/>
      <c r="B576" s="13"/>
      <c r="C576" s="13"/>
      <c r="D576" s="13"/>
      <c r="E576" s="13"/>
      <c r="F576" s="13"/>
      <c r="I576" s="171"/>
      <c r="J576" s="154"/>
      <c r="K576" s="13"/>
      <c r="L576" s="13"/>
      <c r="M576" s="13"/>
      <c r="N576" s="13"/>
      <c r="O576" s="13"/>
      <c r="P576" s="13"/>
      <c r="Q576" s="13"/>
      <c r="R576" s="13"/>
      <c r="S576" s="28"/>
      <c r="T576" s="13"/>
    </row>
    <row r="577" spans="1:20" x14ac:dyDescent="0.2">
      <c r="A577" s="117"/>
      <c r="B577" s="13"/>
      <c r="C577" s="13"/>
      <c r="D577" s="13"/>
      <c r="E577" s="13"/>
      <c r="F577" s="13"/>
      <c r="I577" s="171"/>
      <c r="J577" s="154"/>
      <c r="K577" s="13"/>
      <c r="L577" s="13"/>
      <c r="M577" s="13"/>
      <c r="N577" s="13"/>
      <c r="O577" s="13"/>
      <c r="P577" s="13"/>
      <c r="Q577" s="13"/>
      <c r="R577" s="13"/>
      <c r="S577" s="28"/>
      <c r="T577" s="13"/>
    </row>
    <row r="578" spans="1:20" x14ac:dyDescent="0.2">
      <c r="A578" s="117"/>
      <c r="B578" s="13"/>
      <c r="C578" s="13"/>
      <c r="D578" s="13"/>
      <c r="E578" s="13"/>
      <c r="F578" s="13"/>
      <c r="I578" s="171"/>
      <c r="J578" s="154"/>
      <c r="K578" s="13"/>
      <c r="L578" s="13"/>
      <c r="M578" s="13"/>
      <c r="N578" s="13"/>
      <c r="O578" s="13"/>
      <c r="P578" s="13"/>
      <c r="Q578" s="13"/>
      <c r="R578" s="13"/>
      <c r="S578" s="28"/>
      <c r="T578" s="13"/>
    </row>
    <row r="579" spans="1:20" x14ac:dyDescent="0.2">
      <c r="A579" s="117"/>
      <c r="B579" s="13"/>
      <c r="C579" s="13"/>
      <c r="D579" s="13"/>
      <c r="E579" s="13"/>
      <c r="F579" s="13"/>
      <c r="I579" s="171"/>
      <c r="J579" s="154"/>
      <c r="K579" s="13"/>
      <c r="L579" s="13"/>
      <c r="M579" s="13"/>
      <c r="N579" s="13"/>
      <c r="O579" s="13"/>
      <c r="P579" s="13"/>
      <c r="Q579" s="13"/>
      <c r="R579" s="13"/>
      <c r="S579" s="28"/>
      <c r="T579" s="13"/>
    </row>
    <row r="580" spans="1:20" x14ac:dyDescent="0.2">
      <c r="A580" s="117"/>
      <c r="B580" s="13"/>
      <c r="C580" s="13"/>
      <c r="D580" s="13"/>
      <c r="E580" s="13"/>
      <c r="F580" s="13"/>
      <c r="I580" s="171"/>
      <c r="J580" s="154"/>
      <c r="K580" s="13"/>
      <c r="L580" s="13"/>
      <c r="M580" s="13"/>
      <c r="N580" s="13"/>
      <c r="O580" s="13"/>
      <c r="P580" s="13"/>
      <c r="Q580" s="13"/>
      <c r="R580" s="13"/>
      <c r="S580" s="28"/>
      <c r="T580" s="13"/>
    </row>
    <row r="581" spans="1:20" x14ac:dyDescent="0.2">
      <c r="A581" s="117"/>
      <c r="B581" s="13"/>
      <c r="C581" s="13"/>
      <c r="D581" s="13"/>
      <c r="E581" s="13"/>
      <c r="F581" s="13"/>
      <c r="I581" s="171"/>
      <c r="J581" s="154"/>
      <c r="K581" s="13"/>
      <c r="L581" s="13"/>
      <c r="M581" s="13"/>
      <c r="N581" s="13"/>
      <c r="O581" s="13"/>
      <c r="P581" s="13"/>
      <c r="Q581" s="13"/>
      <c r="R581" s="13"/>
      <c r="S581" s="28"/>
      <c r="T581" s="13"/>
    </row>
    <row r="582" spans="1:20" x14ac:dyDescent="0.2">
      <c r="A582" s="117"/>
      <c r="B582" s="13"/>
      <c r="C582" s="13"/>
      <c r="D582" s="13"/>
      <c r="E582" s="13"/>
      <c r="F582" s="13"/>
      <c r="I582" s="171"/>
      <c r="J582" s="154"/>
      <c r="K582" s="13"/>
      <c r="L582" s="13"/>
      <c r="M582" s="13"/>
      <c r="N582" s="13"/>
      <c r="O582" s="13"/>
      <c r="P582" s="13"/>
      <c r="Q582" s="13"/>
      <c r="R582" s="13"/>
      <c r="S582" s="28"/>
      <c r="T582" s="13"/>
    </row>
    <row r="583" spans="1:20" x14ac:dyDescent="0.2">
      <c r="A583" s="117"/>
      <c r="B583" s="13"/>
      <c r="C583" s="13"/>
      <c r="D583" s="13"/>
      <c r="E583" s="13"/>
      <c r="F583" s="13"/>
      <c r="I583" s="171"/>
      <c r="J583" s="154"/>
      <c r="K583" s="13"/>
      <c r="L583" s="13"/>
      <c r="M583" s="13"/>
      <c r="N583" s="13"/>
      <c r="O583" s="13"/>
      <c r="P583" s="13"/>
      <c r="Q583" s="13"/>
      <c r="R583" s="13"/>
      <c r="S583" s="28"/>
      <c r="T583" s="13"/>
    </row>
  </sheetData>
  <mergeCells count="2128">
    <mergeCell ref="A54:F54"/>
    <mergeCell ref="N54:V54"/>
    <mergeCell ref="A55:F55"/>
    <mergeCell ref="N55:V55"/>
    <mergeCell ref="A56:F56"/>
    <mergeCell ref="N56:V56"/>
    <mergeCell ref="A51:F51"/>
    <mergeCell ref="N51:V51"/>
    <mergeCell ref="A52:F52"/>
    <mergeCell ref="N52:V52"/>
    <mergeCell ref="A53:F53"/>
    <mergeCell ref="N53:V53"/>
    <mergeCell ref="A47:F47"/>
    <mergeCell ref="N47:V47"/>
    <mergeCell ref="A48:F48"/>
    <mergeCell ref="N48:V48"/>
    <mergeCell ref="A49:F49"/>
    <mergeCell ref="N49:V49"/>
    <mergeCell ref="A50:F50"/>
    <mergeCell ref="N50:V50"/>
    <mergeCell ref="A40:F40"/>
    <mergeCell ref="N40:V40"/>
    <mergeCell ref="A41:F41"/>
    <mergeCell ref="N41:V41"/>
    <mergeCell ref="A42:F42"/>
    <mergeCell ref="N42:V42"/>
    <mergeCell ref="A43:F43"/>
    <mergeCell ref="N43:V43"/>
    <mergeCell ref="A44:F44"/>
    <mergeCell ref="N44:V44"/>
    <mergeCell ref="A45:F45"/>
    <mergeCell ref="N45:V45"/>
    <mergeCell ref="A46:F46"/>
    <mergeCell ref="N46:V46"/>
    <mergeCell ref="A39:F39"/>
    <mergeCell ref="N39:V39"/>
    <mergeCell ref="A34:F34"/>
    <mergeCell ref="N34:V34"/>
    <mergeCell ref="A35:F35"/>
    <mergeCell ref="N35:V35"/>
    <mergeCell ref="A36:F36"/>
    <mergeCell ref="N36:V36"/>
    <mergeCell ref="A37:F37"/>
    <mergeCell ref="N37:V37"/>
    <mergeCell ref="A29:F29"/>
    <mergeCell ref="N29:V29"/>
    <mergeCell ref="A30:F30"/>
    <mergeCell ref="N30:V30"/>
    <mergeCell ref="A31:F31"/>
    <mergeCell ref="N31:V31"/>
    <mergeCell ref="A32:F32"/>
    <mergeCell ref="N32:V32"/>
    <mergeCell ref="A33:F33"/>
    <mergeCell ref="N33:V33"/>
    <mergeCell ref="A38:F38"/>
    <mergeCell ref="N38:V38"/>
    <mergeCell ref="A21:F21"/>
    <mergeCell ref="N21:V21"/>
    <mergeCell ref="A22:F22"/>
    <mergeCell ref="N22:V22"/>
    <mergeCell ref="A23:F23"/>
    <mergeCell ref="N23:V23"/>
    <mergeCell ref="A24:F24"/>
    <mergeCell ref="N24:V24"/>
    <mergeCell ref="A25:F25"/>
    <mergeCell ref="N25:V25"/>
    <mergeCell ref="A26:F26"/>
    <mergeCell ref="N26:V26"/>
    <mergeCell ref="N16:V16"/>
    <mergeCell ref="A16:F16"/>
    <mergeCell ref="A17:F17"/>
    <mergeCell ref="N17:V17"/>
    <mergeCell ref="A18:F18"/>
    <mergeCell ref="N18:V18"/>
    <mergeCell ref="A19:F19"/>
    <mergeCell ref="N19:V19"/>
    <mergeCell ref="A20:F20"/>
    <mergeCell ref="N20:V20"/>
    <mergeCell ref="A27:F27"/>
    <mergeCell ref="N27:V27"/>
    <mergeCell ref="A28:F28"/>
    <mergeCell ref="N28:V28"/>
    <mergeCell ref="A14:F14"/>
    <mergeCell ref="N14:V14"/>
    <mergeCell ref="A85:F85"/>
    <mergeCell ref="N85:V85"/>
    <mergeCell ref="A72:F72"/>
    <mergeCell ref="N72:V72"/>
    <mergeCell ref="A73:F73"/>
    <mergeCell ref="N73:V73"/>
    <mergeCell ref="A74:F74"/>
    <mergeCell ref="N74:V74"/>
    <mergeCell ref="A75:F75"/>
    <mergeCell ref="N75:V75"/>
    <mergeCell ref="A76:F76"/>
    <mergeCell ref="N76:V76"/>
    <mergeCell ref="A77:F77"/>
    <mergeCell ref="N77:V77"/>
    <mergeCell ref="A65:F65"/>
    <mergeCell ref="N65:V65"/>
    <mergeCell ref="A86:F86"/>
    <mergeCell ref="N86:V86"/>
    <mergeCell ref="A87:F87"/>
    <mergeCell ref="N87:V87"/>
    <mergeCell ref="A78:F78"/>
    <mergeCell ref="N78:V78"/>
    <mergeCell ref="A79:F79"/>
    <mergeCell ref="N79:V79"/>
    <mergeCell ref="A80:F80"/>
    <mergeCell ref="N80:V80"/>
    <mergeCell ref="A81:F81"/>
    <mergeCell ref="N81:V81"/>
    <mergeCell ref="A82:F82"/>
    <mergeCell ref="N82:V82"/>
    <mergeCell ref="A83:F83"/>
    <mergeCell ref="N83:V83"/>
    <mergeCell ref="A84:F84"/>
    <mergeCell ref="N84:V84"/>
    <mergeCell ref="A66:F66"/>
    <mergeCell ref="N66:V66"/>
    <mergeCell ref="A67:F67"/>
    <mergeCell ref="N67:V67"/>
    <mergeCell ref="A68:F68"/>
    <mergeCell ref="N68:V68"/>
    <mergeCell ref="A69:F69"/>
    <mergeCell ref="N69:V69"/>
    <mergeCell ref="A70:F70"/>
    <mergeCell ref="N70:V70"/>
    <mergeCell ref="A71:F71"/>
    <mergeCell ref="N71:V71"/>
    <mergeCell ref="A58:F58"/>
    <mergeCell ref="N58:V58"/>
    <mergeCell ref="A59:F59"/>
    <mergeCell ref="N59:V59"/>
    <mergeCell ref="A60:F60"/>
    <mergeCell ref="N60:V60"/>
    <mergeCell ref="A61:F61"/>
    <mergeCell ref="N61:V61"/>
    <mergeCell ref="A62:F62"/>
    <mergeCell ref="N62:V62"/>
    <mergeCell ref="A63:F63"/>
    <mergeCell ref="N63:V63"/>
    <mergeCell ref="A64:F64"/>
    <mergeCell ref="N64:V64"/>
    <mergeCell ref="N103:V103"/>
    <mergeCell ref="A104:F104"/>
    <mergeCell ref="B123:F132"/>
    <mergeCell ref="N131:T131"/>
    <mergeCell ref="N132:T132"/>
    <mergeCell ref="A122:A132"/>
    <mergeCell ref="A115:F115"/>
    <mergeCell ref="N115:V115"/>
    <mergeCell ref="A116:F116"/>
    <mergeCell ref="N116:V116"/>
    <mergeCell ref="A117:F117"/>
    <mergeCell ref="N117:V117"/>
    <mergeCell ref="A118:F118"/>
    <mergeCell ref="N118:V118"/>
    <mergeCell ref="A119:F119"/>
    <mergeCell ref="N119:V119"/>
    <mergeCell ref="A120:F120"/>
    <mergeCell ref="N120:V120"/>
    <mergeCell ref="I9:I10"/>
    <mergeCell ref="N104:V104"/>
    <mergeCell ref="A105:F105"/>
    <mergeCell ref="N105:V105"/>
    <mergeCell ref="A106:F106"/>
    <mergeCell ref="A113:F113"/>
    <mergeCell ref="N113:V113"/>
    <mergeCell ref="A114:F114"/>
    <mergeCell ref="N114:V114"/>
    <mergeCell ref="N97:V97"/>
    <mergeCell ref="A98:F98"/>
    <mergeCell ref="N98:V98"/>
    <mergeCell ref="A99:F99"/>
    <mergeCell ref="N99:V99"/>
    <mergeCell ref="A100:F100"/>
    <mergeCell ref="N100:V100"/>
    <mergeCell ref="A101:F101"/>
    <mergeCell ref="N101:V101"/>
    <mergeCell ref="A102:F102"/>
    <mergeCell ref="A107:F107"/>
    <mergeCell ref="N107:V107"/>
    <mergeCell ref="A108:F108"/>
    <mergeCell ref="N108:V108"/>
    <mergeCell ref="A109:F109"/>
    <mergeCell ref="N109:V109"/>
    <mergeCell ref="A110:F110"/>
    <mergeCell ref="N110:V110"/>
    <mergeCell ref="A111:F111"/>
    <mergeCell ref="N111:V111"/>
    <mergeCell ref="A112:F112"/>
    <mergeCell ref="N112:V112"/>
    <mergeCell ref="A103:F103"/>
    <mergeCell ref="A133:T133"/>
    <mergeCell ref="B8:F9"/>
    <mergeCell ref="Q9:R9"/>
    <mergeCell ref="K9:L9"/>
    <mergeCell ref="G8:G10"/>
    <mergeCell ref="N9:O9"/>
    <mergeCell ref="J9:J10"/>
    <mergeCell ref="M9:M10"/>
    <mergeCell ref="I8:R8"/>
    <mergeCell ref="A8:A10"/>
    <mergeCell ref="A12:T12"/>
    <mergeCell ref="A90:F90"/>
    <mergeCell ref="N90:V90"/>
    <mergeCell ref="A91:F91"/>
    <mergeCell ref="N91:V91"/>
    <mergeCell ref="A92:F92"/>
    <mergeCell ref="N92:V92"/>
    <mergeCell ref="A93:F93"/>
    <mergeCell ref="N93:V93"/>
    <mergeCell ref="A94:F94"/>
    <mergeCell ref="N94:V94"/>
    <mergeCell ref="A95:F95"/>
    <mergeCell ref="N95:V95"/>
    <mergeCell ref="A96:F96"/>
    <mergeCell ref="N96:V96"/>
    <mergeCell ref="A97:F97"/>
    <mergeCell ref="A121:V121"/>
    <mergeCell ref="V8:V10"/>
    <mergeCell ref="U8:U10"/>
    <mergeCell ref="T8:T9"/>
    <mergeCell ref="P9:P10"/>
    <mergeCell ref="H8:H10"/>
    <mergeCell ref="WNI90:WOB90"/>
    <mergeCell ref="WOC90:WOV90"/>
    <mergeCell ref="WOW90:WPP90"/>
    <mergeCell ref="WPQ90:WQJ90"/>
    <mergeCell ref="XDM90:XEF90"/>
    <mergeCell ref="XEG90:XEZ90"/>
    <mergeCell ref="XFA90:XFD90"/>
    <mergeCell ref="WQK90:WRD90"/>
    <mergeCell ref="WRE90:WRX90"/>
    <mergeCell ref="WRY90:WSR90"/>
    <mergeCell ref="WSS90:WTL90"/>
    <mergeCell ref="WTM90:WUF90"/>
    <mergeCell ref="WUG90:WUZ90"/>
    <mergeCell ref="WVA90:WVT90"/>
    <mergeCell ref="WVU90:WWN90"/>
    <mergeCell ref="WWO90:WXH90"/>
    <mergeCell ref="WXI90:WYB90"/>
    <mergeCell ref="WYC90:WYV90"/>
    <mergeCell ref="WYW90:WZP90"/>
    <mergeCell ref="WZQ90:XAJ90"/>
    <mergeCell ref="XAK90:XBD90"/>
    <mergeCell ref="XBE90:XBX90"/>
    <mergeCell ref="XBY90:XCR90"/>
    <mergeCell ref="XCS90:XDL90"/>
    <mergeCell ref="WHY90:WIR90"/>
    <mergeCell ref="WIS90:WJL90"/>
    <mergeCell ref="WJM90:WKF90"/>
    <mergeCell ref="WKG90:WKZ90"/>
    <mergeCell ref="WLA90:WLT90"/>
    <mergeCell ref="WLU90:WMN90"/>
    <mergeCell ref="WMO90:WNH90"/>
    <mergeCell ref="VNE90:VNX90"/>
    <mergeCell ref="VNY90:VOR90"/>
    <mergeCell ref="VOS90:VPL90"/>
    <mergeCell ref="VPM90:VQF90"/>
    <mergeCell ref="VQG90:VQZ90"/>
    <mergeCell ref="VRA90:VRT90"/>
    <mergeCell ref="VRU90:VSN90"/>
    <mergeCell ref="VSO90:VTH90"/>
    <mergeCell ref="VTI90:VUB90"/>
    <mergeCell ref="VUC90:VUV90"/>
    <mergeCell ref="VUW90:VVP90"/>
    <mergeCell ref="VVQ90:VWJ90"/>
    <mergeCell ref="VWK90:VXD90"/>
    <mergeCell ref="VXE90:VXX90"/>
    <mergeCell ref="VXY90:VYR90"/>
    <mergeCell ref="VYS90:VZL90"/>
    <mergeCell ref="VZM90:WAF90"/>
    <mergeCell ref="WAG90:WAZ90"/>
    <mergeCell ref="WBA90:WBT90"/>
    <mergeCell ref="WBU90:WCN90"/>
    <mergeCell ref="WCO90:WDH90"/>
    <mergeCell ref="WDI90:WEB90"/>
    <mergeCell ref="WEC90:WEV90"/>
    <mergeCell ref="WEW90:WFP90"/>
    <mergeCell ref="VCK90:VDD90"/>
    <mergeCell ref="VDE90:VDX90"/>
    <mergeCell ref="VDY90:VER90"/>
    <mergeCell ref="VES90:VFL90"/>
    <mergeCell ref="VFM90:VGF90"/>
    <mergeCell ref="VGG90:VGZ90"/>
    <mergeCell ref="VHA90:VHT90"/>
    <mergeCell ref="VHU90:VIN90"/>
    <mergeCell ref="VIO90:VJH90"/>
    <mergeCell ref="VJI90:VKB90"/>
    <mergeCell ref="VKC90:VKV90"/>
    <mergeCell ref="VKW90:VLP90"/>
    <mergeCell ref="VLQ90:VMJ90"/>
    <mergeCell ref="VMK90:VND90"/>
    <mergeCell ref="WFQ90:WGJ90"/>
    <mergeCell ref="WGK90:WHD90"/>
    <mergeCell ref="WHE90:WHX90"/>
    <mergeCell ref="UPI90:UQB90"/>
    <mergeCell ref="UQC90:UQV90"/>
    <mergeCell ref="UQW90:URP90"/>
    <mergeCell ref="URQ90:USJ90"/>
    <mergeCell ref="USK90:UTD90"/>
    <mergeCell ref="UTE90:UTX90"/>
    <mergeCell ref="UTY90:UUR90"/>
    <mergeCell ref="UUS90:UVL90"/>
    <mergeCell ref="UVM90:UWF90"/>
    <mergeCell ref="UWG90:UWZ90"/>
    <mergeCell ref="UXA90:UXT90"/>
    <mergeCell ref="UXU90:UYN90"/>
    <mergeCell ref="UYO90:UZH90"/>
    <mergeCell ref="UZI90:VAB90"/>
    <mergeCell ref="VAC90:VAV90"/>
    <mergeCell ref="VAW90:VBP90"/>
    <mergeCell ref="VBQ90:VCJ90"/>
    <mergeCell ref="UCG90:UCZ90"/>
    <mergeCell ref="UDA90:UDT90"/>
    <mergeCell ref="UDU90:UEN90"/>
    <mergeCell ref="UEO90:UFH90"/>
    <mergeCell ref="UFI90:UGB90"/>
    <mergeCell ref="UGC90:UGV90"/>
    <mergeCell ref="UGW90:UHP90"/>
    <mergeCell ref="UHQ90:UIJ90"/>
    <mergeCell ref="UIK90:UJD90"/>
    <mergeCell ref="UJE90:UJX90"/>
    <mergeCell ref="UJY90:UKR90"/>
    <mergeCell ref="UKS90:ULL90"/>
    <mergeCell ref="ULM90:UMF90"/>
    <mergeCell ref="UMG90:UMZ90"/>
    <mergeCell ref="UNA90:UNT90"/>
    <mergeCell ref="UNU90:UON90"/>
    <mergeCell ref="UOO90:UPH90"/>
    <mergeCell ref="TPE90:TPX90"/>
    <mergeCell ref="TPY90:TQR90"/>
    <mergeCell ref="TQS90:TRL90"/>
    <mergeCell ref="TRM90:TSF90"/>
    <mergeCell ref="TSG90:TSZ90"/>
    <mergeCell ref="TTA90:TTT90"/>
    <mergeCell ref="TTU90:TUN90"/>
    <mergeCell ref="TUO90:TVH90"/>
    <mergeCell ref="TVI90:TWB90"/>
    <mergeCell ref="TWC90:TWV90"/>
    <mergeCell ref="TWW90:TXP90"/>
    <mergeCell ref="TXQ90:TYJ90"/>
    <mergeCell ref="TYK90:TZD90"/>
    <mergeCell ref="TZE90:TZX90"/>
    <mergeCell ref="TZY90:UAR90"/>
    <mergeCell ref="UAS90:UBL90"/>
    <mergeCell ref="UBM90:UCF90"/>
    <mergeCell ref="TCC90:TCV90"/>
    <mergeCell ref="TCW90:TDP90"/>
    <mergeCell ref="TDQ90:TEJ90"/>
    <mergeCell ref="TEK90:TFD90"/>
    <mergeCell ref="TFE90:TFX90"/>
    <mergeCell ref="TFY90:TGR90"/>
    <mergeCell ref="TGS90:THL90"/>
    <mergeCell ref="THM90:TIF90"/>
    <mergeCell ref="TIG90:TIZ90"/>
    <mergeCell ref="TJA90:TJT90"/>
    <mergeCell ref="TJU90:TKN90"/>
    <mergeCell ref="TKO90:TLH90"/>
    <mergeCell ref="TLI90:TMB90"/>
    <mergeCell ref="TMC90:TMV90"/>
    <mergeCell ref="TMW90:TNP90"/>
    <mergeCell ref="TNQ90:TOJ90"/>
    <mergeCell ref="TOK90:TPD90"/>
    <mergeCell ref="SPA90:SPT90"/>
    <mergeCell ref="SPU90:SQN90"/>
    <mergeCell ref="SQO90:SRH90"/>
    <mergeCell ref="SRI90:SSB90"/>
    <mergeCell ref="SSC90:SSV90"/>
    <mergeCell ref="SSW90:STP90"/>
    <mergeCell ref="STQ90:SUJ90"/>
    <mergeCell ref="SUK90:SVD90"/>
    <mergeCell ref="SVE90:SVX90"/>
    <mergeCell ref="SVY90:SWR90"/>
    <mergeCell ref="SWS90:SXL90"/>
    <mergeCell ref="SXM90:SYF90"/>
    <mergeCell ref="SYG90:SYZ90"/>
    <mergeCell ref="SZA90:SZT90"/>
    <mergeCell ref="SZU90:TAN90"/>
    <mergeCell ref="TAO90:TBH90"/>
    <mergeCell ref="TBI90:TCB90"/>
    <mergeCell ref="SBY90:SCR90"/>
    <mergeCell ref="SCS90:SDL90"/>
    <mergeCell ref="SDM90:SEF90"/>
    <mergeCell ref="SEG90:SEZ90"/>
    <mergeCell ref="SFA90:SFT90"/>
    <mergeCell ref="SFU90:SGN90"/>
    <mergeCell ref="SGO90:SHH90"/>
    <mergeCell ref="SHI90:SIB90"/>
    <mergeCell ref="SIC90:SIV90"/>
    <mergeCell ref="SIW90:SJP90"/>
    <mergeCell ref="SJQ90:SKJ90"/>
    <mergeCell ref="SKK90:SLD90"/>
    <mergeCell ref="SLE90:SLX90"/>
    <mergeCell ref="SLY90:SMR90"/>
    <mergeCell ref="SMS90:SNL90"/>
    <mergeCell ref="SNM90:SOF90"/>
    <mergeCell ref="SOG90:SOZ90"/>
    <mergeCell ref="ROW90:RPP90"/>
    <mergeCell ref="RPQ90:RQJ90"/>
    <mergeCell ref="RQK90:RRD90"/>
    <mergeCell ref="RRE90:RRX90"/>
    <mergeCell ref="RRY90:RSR90"/>
    <mergeCell ref="RSS90:RTL90"/>
    <mergeCell ref="RTM90:RUF90"/>
    <mergeCell ref="RUG90:RUZ90"/>
    <mergeCell ref="RVA90:RVT90"/>
    <mergeCell ref="RVU90:RWN90"/>
    <mergeCell ref="RWO90:RXH90"/>
    <mergeCell ref="RXI90:RYB90"/>
    <mergeCell ref="RYC90:RYV90"/>
    <mergeCell ref="RYW90:RZP90"/>
    <mergeCell ref="RZQ90:SAJ90"/>
    <mergeCell ref="SAK90:SBD90"/>
    <mergeCell ref="SBE90:SBX90"/>
    <mergeCell ref="RBU90:RCN90"/>
    <mergeCell ref="RCO90:RDH90"/>
    <mergeCell ref="RDI90:REB90"/>
    <mergeCell ref="REC90:REV90"/>
    <mergeCell ref="REW90:RFP90"/>
    <mergeCell ref="RFQ90:RGJ90"/>
    <mergeCell ref="RGK90:RHD90"/>
    <mergeCell ref="RHE90:RHX90"/>
    <mergeCell ref="RHY90:RIR90"/>
    <mergeCell ref="RIS90:RJL90"/>
    <mergeCell ref="RJM90:RKF90"/>
    <mergeCell ref="RKG90:RKZ90"/>
    <mergeCell ref="RLA90:RLT90"/>
    <mergeCell ref="RLU90:RMN90"/>
    <mergeCell ref="RMO90:RNH90"/>
    <mergeCell ref="RNI90:ROB90"/>
    <mergeCell ref="ROC90:ROV90"/>
    <mergeCell ref="QOS90:QPL90"/>
    <mergeCell ref="QPM90:QQF90"/>
    <mergeCell ref="QQG90:QQZ90"/>
    <mergeCell ref="QRA90:QRT90"/>
    <mergeCell ref="QRU90:QSN90"/>
    <mergeCell ref="QSO90:QTH90"/>
    <mergeCell ref="QTI90:QUB90"/>
    <mergeCell ref="QUC90:QUV90"/>
    <mergeCell ref="QUW90:QVP90"/>
    <mergeCell ref="QVQ90:QWJ90"/>
    <mergeCell ref="QWK90:QXD90"/>
    <mergeCell ref="QXE90:QXX90"/>
    <mergeCell ref="QXY90:QYR90"/>
    <mergeCell ref="QYS90:QZL90"/>
    <mergeCell ref="QZM90:RAF90"/>
    <mergeCell ref="RAG90:RAZ90"/>
    <mergeCell ref="RBA90:RBT90"/>
    <mergeCell ref="QBQ90:QCJ90"/>
    <mergeCell ref="QCK90:QDD90"/>
    <mergeCell ref="QDE90:QDX90"/>
    <mergeCell ref="QDY90:QER90"/>
    <mergeCell ref="QES90:QFL90"/>
    <mergeCell ref="QFM90:QGF90"/>
    <mergeCell ref="QGG90:QGZ90"/>
    <mergeCell ref="QHA90:QHT90"/>
    <mergeCell ref="QHU90:QIN90"/>
    <mergeCell ref="QIO90:QJH90"/>
    <mergeCell ref="QJI90:QKB90"/>
    <mergeCell ref="QKC90:QKV90"/>
    <mergeCell ref="QKW90:QLP90"/>
    <mergeCell ref="QLQ90:QMJ90"/>
    <mergeCell ref="QMK90:QND90"/>
    <mergeCell ref="QNE90:QNX90"/>
    <mergeCell ref="QNY90:QOR90"/>
    <mergeCell ref="POO90:PPH90"/>
    <mergeCell ref="PPI90:PQB90"/>
    <mergeCell ref="PQC90:PQV90"/>
    <mergeCell ref="PQW90:PRP90"/>
    <mergeCell ref="PRQ90:PSJ90"/>
    <mergeCell ref="PSK90:PTD90"/>
    <mergeCell ref="PTE90:PTX90"/>
    <mergeCell ref="PTY90:PUR90"/>
    <mergeCell ref="PUS90:PVL90"/>
    <mergeCell ref="PVM90:PWF90"/>
    <mergeCell ref="PWG90:PWZ90"/>
    <mergeCell ref="PXA90:PXT90"/>
    <mergeCell ref="PXU90:PYN90"/>
    <mergeCell ref="PYO90:PZH90"/>
    <mergeCell ref="PZI90:QAB90"/>
    <mergeCell ref="QAC90:QAV90"/>
    <mergeCell ref="QAW90:QBP90"/>
    <mergeCell ref="PBM90:PCF90"/>
    <mergeCell ref="PCG90:PCZ90"/>
    <mergeCell ref="PDA90:PDT90"/>
    <mergeCell ref="PDU90:PEN90"/>
    <mergeCell ref="PEO90:PFH90"/>
    <mergeCell ref="PFI90:PGB90"/>
    <mergeCell ref="PGC90:PGV90"/>
    <mergeCell ref="PGW90:PHP90"/>
    <mergeCell ref="PHQ90:PIJ90"/>
    <mergeCell ref="PIK90:PJD90"/>
    <mergeCell ref="PJE90:PJX90"/>
    <mergeCell ref="PJY90:PKR90"/>
    <mergeCell ref="PKS90:PLL90"/>
    <mergeCell ref="PLM90:PMF90"/>
    <mergeCell ref="PMG90:PMZ90"/>
    <mergeCell ref="PNA90:PNT90"/>
    <mergeCell ref="PNU90:PON90"/>
    <mergeCell ref="OOK90:OPD90"/>
    <mergeCell ref="OPE90:OPX90"/>
    <mergeCell ref="OPY90:OQR90"/>
    <mergeCell ref="OQS90:ORL90"/>
    <mergeCell ref="ORM90:OSF90"/>
    <mergeCell ref="OSG90:OSZ90"/>
    <mergeCell ref="OTA90:OTT90"/>
    <mergeCell ref="OTU90:OUN90"/>
    <mergeCell ref="OUO90:OVH90"/>
    <mergeCell ref="OVI90:OWB90"/>
    <mergeCell ref="OWC90:OWV90"/>
    <mergeCell ref="OWW90:OXP90"/>
    <mergeCell ref="OXQ90:OYJ90"/>
    <mergeCell ref="OYK90:OZD90"/>
    <mergeCell ref="OZE90:OZX90"/>
    <mergeCell ref="OZY90:PAR90"/>
    <mergeCell ref="PAS90:PBL90"/>
    <mergeCell ref="OBI90:OCB90"/>
    <mergeCell ref="OCC90:OCV90"/>
    <mergeCell ref="OCW90:ODP90"/>
    <mergeCell ref="ODQ90:OEJ90"/>
    <mergeCell ref="OEK90:OFD90"/>
    <mergeCell ref="OFE90:OFX90"/>
    <mergeCell ref="OFY90:OGR90"/>
    <mergeCell ref="OGS90:OHL90"/>
    <mergeCell ref="OHM90:OIF90"/>
    <mergeCell ref="OIG90:OIZ90"/>
    <mergeCell ref="OJA90:OJT90"/>
    <mergeCell ref="OJU90:OKN90"/>
    <mergeCell ref="OKO90:OLH90"/>
    <mergeCell ref="OLI90:OMB90"/>
    <mergeCell ref="OMC90:OMV90"/>
    <mergeCell ref="OMW90:ONP90"/>
    <mergeCell ref="ONQ90:OOJ90"/>
    <mergeCell ref="NOG90:NOZ90"/>
    <mergeCell ref="NPA90:NPT90"/>
    <mergeCell ref="NPU90:NQN90"/>
    <mergeCell ref="NQO90:NRH90"/>
    <mergeCell ref="NRI90:NSB90"/>
    <mergeCell ref="NSC90:NSV90"/>
    <mergeCell ref="NSW90:NTP90"/>
    <mergeCell ref="NTQ90:NUJ90"/>
    <mergeCell ref="NUK90:NVD90"/>
    <mergeCell ref="NVE90:NVX90"/>
    <mergeCell ref="NVY90:NWR90"/>
    <mergeCell ref="NWS90:NXL90"/>
    <mergeCell ref="NXM90:NYF90"/>
    <mergeCell ref="NYG90:NYZ90"/>
    <mergeCell ref="NZA90:NZT90"/>
    <mergeCell ref="NZU90:OAN90"/>
    <mergeCell ref="OAO90:OBH90"/>
    <mergeCell ref="NBE90:NBX90"/>
    <mergeCell ref="NBY90:NCR90"/>
    <mergeCell ref="NCS90:NDL90"/>
    <mergeCell ref="NDM90:NEF90"/>
    <mergeCell ref="NEG90:NEZ90"/>
    <mergeCell ref="NFA90:NFT90"/>
    <mergeCell ref="NFU90:NGN90"/>
    <mergeCell ref="NGO90:NHH90"/>
    <mergeCell ref="NHI90:NIB90"/>
    <mergeCell ref="NIC90:NIV90"/>
    <mergeCell ref="NIW90:NJP90"/>
    <mergeCell ref="NJQ90:NKJ90"/>
    <mergeCell ref="NKK90:NLD90"/>
    <mergeCell ref="NLE90:NLX90"/>
    <mergeCell ref="NLY90:NMR90"/>
    <mergeCell ref="NMS90:NNL90"/>
    <mergeCell ref="NNM90:NOF90"/>
    <mergeCell ref="MOC90:MOV90"/>
    <mergeCell ref="MOW90:MPP90"/>
    <mergeCell ref="MPQ90:MQJ90"/>
    <mergeCell ref="MQK90:MRD90"/>
    <mergeCell ref="MRE90:MRX90"/>
    <mergeCell ref="MRY90:MSR90"/>
    <mergeCell ref="MSS90:MTL90"/>
    <mergeCell ref="MTM90:MUF90"/>
    <mergeCell ref="MUG90:MUZ90"/>
    <mergeCell ref="MVA90:MVT90"/>
    <mergeCell ref="MVU90:MWN90"/>
    <mergeCell ref="MWO90:MXH90"/>
    <mergeCell ref="MXI90:MYB90"/>
    <mergeCell ref="MYC90:MYV90"/>
    <mergeCell ref="MYW90:MZP90"/>
    <mergeCell ref="MZQ90:NAJ90"/>
    <mergeCell ref="NAK90:NBD90"/>
    <mergeCell ref="MBA90:MBT90"/>
    <mergeCell ref="MBU90:MCN90"/>
    <mergeCell ref="MCO90:MDH90"/>
    <mergeCell ref="MDI90:MEB90"/>
    <mergeCell ref="MEC90:MEV90"/>
    <mergeCell ref="MEW90:MFP90"/>
    <mergeCell ref="MFQ90:MGJ90"/>
    <mergeCell ref="MGK90:MHD90"/>
    <mergeCell ref="MHE90:MHX90"/>
    <mergeCell ref="MHY90:MIR90"/>
    <mergeCell ref="MIS90:MJL90"/>
    <mergeCell ref="MJM90:MKF90"/>
    <mergeCell ref="MKG90:MKZ90"/>
    <mergeCell ref="MLA90:MLT90"/>
    <mergeCell ref="MLU90:MMN90"/>
    <mergeCell ref="MMO90:MNH90"/>
    <mergeCell ref="MNI90:MOB90"/>
    <mergeCell ref="LNY90:LOR90"/>
    <mergeCell ref="LOS90:LPL90"/>
    <mergeCell ref="LPM90:LQF90"/>
    <mergeCell ref="LQG90:LQZ90"/>
    <mergeCell ref="LRA90:LRT90"/>
    <mergeCell ref="LRU90:LSN90"/>
    <mergeCell ref="LSO90:LTH90"/>
    <mergeCell ref="LTI90:LUB90"/>
    <mergeCell ref="LUC90:LUV90"/>
    <mergeCell ref="LUW90:LVP90"/>
    <mergeCell ref="LVQ90:LWJ90"/>
    <mergeCell ref="LWK90:LXD90"/>
    <mergeCell ref="LXE90:LXX90"/>
    <mergeCell ref="LXY90:LYR90"/>
    <mergeCell ref="LYS90:LZL90"/>
    <mergeCell ref="LZM90:MAF90"/>
    <mergeCell ref="MAG90:MAZ90"/>
    <mergeCell ref="LAW90:LBP90"/>
    <mergeCell ref="LBQ90:LCJ90"/>
    <mergeCell ref="LCK90:LDD90"/>
    <mergeCell ref="LDE90:LDX90"/>
    <mergeCell ref="LDY90:LER90"/>
    <mergeCell ref="LES90:LFL90"/>
    <mergeCell ref="LFM90:LGF90"/>
    <mergeCell ref="LGG90:LGZ90"/>
    <mergeCell ref="LHA90:LHT90"/>
    <mergeCell ref="LHU90:LIN90"/>
    <mergeCell ref="LIO90:LJH90"/>
    <mergeCell ref="LJI90:LKB90"/>
    <mergeCell ref="LKC90:LKV90"/>
    <mergeCell ref="LKW90:LLP90"/>
    <mergeCell ref="LLQ90:LMJ90"/>
    <mergeCell ref="LMK90:LND90"/>
    <mergeCell ref="LNE90:LNX90"/>
    <mergeCell ref="KNU90:KON90"/>
    <mergeCell ref="KOO90:KPH90"/>
    <mergeCell ref="KPI90:KQB90"/>
    <mergeCell ref="KQC90:KQV90"/>
    <mergeCell ref="KQW90:KRP90"/>
    <mergeCell ref="KRQ90:KSJ90"/>
    <mergeCell ref="KSK90:KTD90"/>
    <mergeCell ref="KTE90:KTX90"/>
    <mergeCell ref="KTY90:KUR90"/>
    <mergeCell ref="KUS90:KVL90"/>
    <mergeCell ref="KVM90:KWF90"/>
    <mergeCell ref="KWG90:KWZ90"/>
    <mergeCell ref="KXA90:KXT90"/>
    <mergeCell ref="KXU90:KYN90"/>
    <mergeCell ref="KYO90:KZH90"/>
    <mergeCell ref="KZI90:LAB90"/>
    <mergeCell ref="LAC90:LAV90"/>
    <mergeCell ref="KAS90:KBL90"/>
    <mergeCell ref="KBM90:KCF90"/>
    <mergeCell ref="KCG90:KCZ90"/>
    <mergeCell ref="KDA90:KDT90"/>
    <mergeCell ref="KDU90:KEN90"/>
    <mergeCell ref="KEO90:KFH90"/>
    <mergeCell ref="KFI90:KGB90"/>
    <mergeCell ref="KGC90:KGV90"/>
    <mergeCell ref="KGW90:KHP90"/>
    <mergeCell ref="KHQ90:KIJ90"/>
    <mergeCell ref="KIK90:KJD90"/>
    <mergeCell ref="KJE90:KJX90"/>
    <mergeCell ref="KJY90:KKR90"/>
    <mergeCell ref="KKS90:KLL90"/>
    <mergeCell ref="KLM90:KMF90"/>
    <mergeCell ref="KMG90:KMZ90"/>
    <mergeCell ref="KNA90:KNT90"/>
    <mergeCell ref="JNQ90:JOJ90"/>
    <mergeCell ref="JOK90:JPD90"/>
    <mergeCell ref="JPE90:JPX90"/>
    <mergeCell ref="JPY90:JQR90"/>
    <mergeCell ref="JQS90:JRL90"/>
    <mergeCell ref="JRM90:JSF90"/>
    <mergeCell ref="JSG90:JSZ90"/>
    <mergeCell ref="JTA90:JTT90"/>
    <mergeCell ref="JTU90:JUN90"/>
    <mergeCell ref="JUO90:JVH90"/>
    <mergeCell ref="JVI90:JWB90"/>
    <mergeCell ref="JWC90:JWV90"/>
    <mergeCell ref="JWW90:JXP90"/>
    <mergeCell ref="JXQ90:JYJ90"/>
    <mergeCell ref="JYK90:JZD90"/>
    <mergeCell ref="JZE90:JZX90"/>
    <mergeCell ref="JZY90:KAR90"/>
    <mergeCell ref="JAO90:JBH90"/>
    <mergeCell ref="JBI90:JCB90"/>
    <mergeCell ref="JCC90:JCV90"/>
    <mergeCell ref="JCW90:JDP90"/>
    <mergeCell ref="JDQ90:JEJ90"/>
    <mergeCell ref="JEK90:JFD90"/>
    <mergeCell ref="JFE90:JFX90"/>
    <mergeCell ref="JFY90:JGR90"/>
    <mergeCell ref="JGS90:JHL90"/>
    <mergeCell ref="JHM90:JIF90"/>
    <mergeCell ref="JIG90:JIZ90"/>
    <mergeCell ref="JJA90:JJT90"/>
    <mergeCell ref="JJU90:JKN90"/>
    <mergeCell ref="JKO90:JLH90"/>
    <mergeCell ref="JLI90:JMB90"/>
    <mergeCell ref="JMC90:JMV90"/>
    <mergeCell ref="JMW90:JNP90"/>
    <mergeCell ref="INM90:IOF90"/>
    <mergeCell ref="IOG90:IOZ90"/>
    <mergeCell ref="IPA90:IPT90"/>
    <mergeCell ref="IPU90:IQN90"/>
    <mergeCell ref="IQO90:IRH90"/>
    <mergeCell ref="IRI90:ISB90"/>
    <mergeCell ref="ISC90:ISV90"/>
    <mergeCell ref="ISW90:ITP90"/>
    <mergeCell ref="ITQ90:IUJ90"/>
    <mergeCell ref="IUK90:IVD90"/>
    <mergeCell ref="IVE90:IVX90"/>
    <mergeCell ref="IVY90:IWR90"/>
    <mergeCell ref="IWS90:IXL90"/>
    <mergeCell ref="IXM90:IYF90"/>
    <mergeCell ref="IYG90:IYZ90"/>
    <mergeCell ref="IZA90:IZT90"/>
    <mergeCell ref="IZU90:JAN90"/>
    <mergeCell ref="IAK90:IBD90"/>
    <mergeCell ref="IBE90:IBX90"/>
    <mergeCell ref="IBY90:ICR90"/>
    <mergeCell ref="ICS90:IDL90"/>
    <mergeCell ref="IDM90:IEF90"/>
    <mergeCell ref="IEG90:IEZ90"/>
    <mergeCell ref="IFA90:IFT90"/>
    <mergeCell ref="IFU90:IGN90"/>
    <mergeCell ref="IGO90:IHH90"/>
    <mergeCell ref="IHI90:IIB90"/>
    <mergeCell ref="IIC90:IIV90"/>
    <mergeCell ref="IIW90:IJP90"/>
    <mergeCell ref="IJQ90:IKJ90"/>
    <mergeCell ref="IKK90:ILD90"/>
    <mergeCell ref="ILE90:ILX90"/>
    <mergeCell ref="ILY90:IMR90"/>
    <mergeCell ref="IMS90:INL90"/>
    <mergeCell ref="HNI90:HOB90"/>
    <mergeCell ref="HOC90:HOV90"/>
    <mergeCell ref="HOW90:HPP90"/>
    <mergeCell ref="HPQ90:HQJ90"/>
    <mergeCell ref="HQK90:HRD90"/>
    <mergeCell ref="HRE90:HRX90"/>
    <mergeCell ref="HRY90:HSR90"/>
    <mergeCell ref="HSS90:HTL90"/>
    <mergeCell ref="HTM90:HUF90"/>
    <mergeCell ref="HUG90:HUZ90"/>
    <mergeCell ref="HVA90:HVT90"/>
    <mergeCell ref="HVU90:HWN90"/>
    <mergeCell ref="HWO90:HXH90"/>
    <mergeCell ref="HXI90:HYB90"/>
    <mergeCell ref="HYC90:HYV90"/>
    <mergeCell ref="HYW90:HZP90"/>
    <mergeCell ref="HZQ90:IAJ90"/>
    <mergeCell ref="HAG90:HAZ90"/>
    <mergeCell ref="HBA90:HBT90"/>
    <mergeCell ref="HBU90:HCN90"/>
    <mergeCell ref="HCO90:HDH90"/>
    <mergeCell ref="HDI90:HEB90"/>
    <mergeCell ref="HEC90:HEV90"/>
    <mergeCell ref="HEW90:HFP90"/>
    <mergeCell ref="HFQ90:HGJ90"/>
    <mergeCell ref="HGK90:HHD90"/>
    <mergeCell ref="HHE90:HHX90"/>
    <mergeCell ref="HHY90:HIR90"/>
    <mergeCell ref="HIS90:HJL90"/>
    <mergeCell ref="HJM90:HKF90"/>
    <mergeCell ref="HKG90:HKZ90"/>
    <mergeCell ref="HLA90:HLT90"/>
    <mergeCell ref="HLU90:HMN90"/>
    <mergeCell ref="HMO90:HNH90"/>
    <mergeCell ref="GNE90:GNX90"/>
    <mergeCell ref="GNY90:GOR90"/>
    <mergeCell ref="GOS90:GPL90"/>
    <mergeCell ref="GPM90:GQF90"/>
    <mergeCell ref="GQG90:GQZ90"/>
    <mergeCell ref="GRA90:GRT90"/>
    <mergeCell ref="GRU90:GSN90"/>
    <mergeCell ref="GSO90:GTH90"/>
    <mergeCell ref="GTI90:GUB90"/>
    <mergeCell ref="GUC90:GUV90"/>
    <mergeCell ref="GUW90:GVP90"/>
    <mergeCell ref="GVQ90:GWJ90"/>
    <mergeCell ref="GWK90:GXD90"/>
    <mergeCell ref="GXE90:GXX90"/>
    <mergeCell ref="GXY90:GYR90"/>
    <mergeCell ref="GYS90:GZL90"/>
    <mergeCell ref="GZM90:HAF90"/>
    <mergeCell ref="GAC90:GAV90"/>
    <mergeCell ref="GAW90:GBP90"/>
    <mergeCell ref="GBQ90:GCJ90"/>
    <mergeCell ref="GCK90:GDD90"/>
    <mergeCell ref="GDE90:GDX90"/>
    <mergeCell ref="GDY90:GER90"/>
    <mergeCell ref="GES90:GFL90"/>
    <mergeCell ref="GFM90:GGF90"/>
    <mergeCell ref="GGG90:GGZ90"/>
    <mergeCell ref="GHA90:GHT90"/>
    <mergeCell ref="GHU90:GIN90"/>
    <mergeCell ref="GIO90:GJH90"/>
    <mergeCell ref="GJI90:GKB90"/>
    <mergeCell ref="GKC90:GKV90"/>
    <mergeCell ref="GKW90:GLP90"/>
    <mergeCell ref="GLQ90:GMJ90"/>
    <mergeCell ref="GMK90:GND90"/>
    <mergeCell ref="FNA90:FNT90"/>
    <mergeCell ref="FNU90:FON90"/>
    <mergeCell ref="FOO90:FPH90"/>
    <mergeCell ref="FPI90:FQB90"/>
    <mergeCell ref="FQC90:FQV90"/>
    <mergeCell ref="FQW90:FRP90"/>
    <mergeCell ref="FRQ90:FSJ90"/>
    <mergeCell ref="FSK90:FTD90"/>
    <mergeCell ref="FTE90:FTX90"/>
    <mergeCell ref="FTY90:FUR90"/>
    <mergeCell ref="FUS90:FVL90"/>
    <mergeCell ref="FVM90:FWF90"/>
    <mergeCell ref="FWG90:FWZ90"/>
    <mergeCell ref="FXA90:FXT90"/>
    <mergeCell ref="FXU90:FYN90"/>
    <mergeCell ref="FYO90:FZH90"/>
    <mergeCell ref="FZI90:GAB90"/>
    <mergeCell ref="EZY90:FAR90"/>
    <mergeCell ref="FAS90:FBL90"/>
    <mergeCell ref="FBM90:FCF90"/>
    <mergeCell ref="FCG90:FCZ90"/>
    <mergeCell ref="FDA90:FDT90"/>
    <mergeCell ref="FDU90:FEN90"/>
    <mergeCell ref="FEO90:FFH90"/>
    <mergeCell ref="FFI90:FGB90"/>
    <mergeCell ref="FGC90:FGV90"/>
    <mergeCell ref="FGW90:FHP90"/>
    <mergeCell ref="FHQ90:FIJ90"/>
    <mergeCell ref="FIK90:FJD90"/>
    <mergeCell ref="FJE90:FJX90"/>
    <mergeCell ref="FJY90:FKR90"/>
    <mergeCell ref="FKS90:FLL90"/>
    <mergeCell ref="FLM90:FMF90"/>
    <mergeCell ref="FMG90:FMZ90"/>
    <mergeCell ref="EMW90:ENP90"/>
    <mergeCell ref="ENQ90:EOJ90"/>
    <mergeCell ref="EOK90:EPD90"/>
    <mergeCell ref="EPE90:EPX90"/>
    <mergeCell ref="EPY90:EQR90"/>
    <mergeCell ref="EQS90:ERL90"/>
    <mergeCell ref="ERM90:ESF90"/>
    <mergeCell ref="ESG90:ESZ90"/>
    <mergeCell ref="ETA90:ETT90"/>
    <mergeCell ref="ETU90:EUN90"/>
    <mergeCell ref="EUO90:EVH90"/>
    <mergeCell ref="EVI90:EWB90"/>
    <mergeCell ref="EWC90:EWV90"/>
    <mergeCell ref="EWW90:EXP90"/>
    <mergeCell ref="EXQ90:EYJ90"/>
    <mergeCell ref="EYK90:EZD90"/>
    <mergeCell ref="EZE90:EZX90"/>
    <mergeCell ref="DZU90:EAN90"/>
    <mergeCell ref="EAO90:EBH90"/>
    <mergeCell ref="EBI90:ECB90"/>
    <mergeCell ref="ECC90:ECV90"/>
    <mergeCell ref="ECW90:EDP90"/>
    <mergeCell ref="EDQ90:EEJ90"/>
    <mergeCell ref="EEK90:EFD90"/>
    <mergeCell ref="EFE90:EFX90"/>
    <mergeCell ref="EFY90:EGR90"/>
    <mergeCell ref="EGS90:EHL90"/>
    <mergeCell ref="EHM90:EIF90"/>
    <mergeCell ref="EIG90:EIZ90"/>
    <mergeCell ref="EJA90:EJT90"/>
    <mergeCell ref="EJU90:EKN90"/>
    <mergeCell ref="EKO90:ELH90"/>
    <mergeCell ref="ELI90:EMB90"/>
    <mergeCell ref="EMC90:EMV90"/>
    <mergeCell ref="DMS90:DNL90"/>
    <mergeCell ref="DNM90:DOF90"/>
    <mergeCell ref="DOG90:DOZ90"/>
    <mergeCell ref="DPA90:DPT90"/>
    <mergeCell ref="DPU90:DQN90"/>
    <mergeCell ref="DQO90:DRH90"/>
    <mergeCell ref="DRI90:DSB90"/>
    <mergeCell ref="DSC90:DSV90"/>
    <mergeCell ref="DSW90:DTP90"/>
    <mergeCell ref="DTQ90:DUJ90"/>
    <mergeCell ref="DUK90:DVD90"/>
    <mergeCell ref="DVE90:DVX90"/>
    <mergeCell ref="DVY90:DWR90"/>
    <mergeCell ref="DWS90:DXL90"/>
    <mergeCell ref="DXM90:DYF90"/>
    <mergeCell ref="DYG90:DYZ90"/>
    <mergeCell ref="DZA90:DZT90"/>
    <mergeCell ref="CZQ90:DAJ90"/>
    <mergeCell ref="DAK90:DBD90"/>
    <mergeCell ref="DBE90:DBX90"/>
    <mergeCell ref="DBY90:DCR90"/>
    <mergeCell ref="DCS90:DDL90"/>
    <mergeCell ref="DDM90:DEF90"/>
    <mergeCell ref="DEG90:DEZ90"/>
    <mergeCell ref="DFA90:DFT90"/>
    <mergeCell ref="DFU90:DGN90"/>
    <mergeCell ref="DGO90:DHH90"/>
    <mergeCell ref="DHI90:DIB90"/>
    <mergeCell ref="DIC90:DIV90"/>
    <mergeCell ref="DIW90:DJP90"/>
    <mergeCell ref="DJQ90:DKJ90"/>
    <mergeCell ref="DKK90:DLD90"/>
    <mergeCell ref="DLE90:DLX90"/>
    <mergeCell ref="DLY90:DMR90"/>
    <mergeCell ref="CMO90:CNH90"/>
    <mergeCell ref="CNI90:COB90"/>
    <mergeCell ref="COC90:COV90"/>
    <mergeCell ref="COW90:CPP90"/>
    <mergeCell ref="CPQ90:CQJ90"/>
    <mergeCell ref="CQK90:CRD90"/>
    <mergeCell ref="CRE90:CRX90"/>
    <mergeCell ref="CRY90:CSR90"/>
    <mergeCell ref="CSS90:CTL90"/>
    <mergeCell ref="CTM90:CUF90"/>
    <mergeCell ref="CUG90:CUZ90"/>
    <mergeCell ref="CVA90:CVT90"/>
    <mergeCell ref="CVU90:CWN90"/>
    <mergeCell ref="CWO90:CXH90"/>
    <mergeCell ref="CXI90:CYB90"/>
    <mergeCell ref="CYC90:CYV90"/>
    <mergeCell ref="CYW90:CZP90"/>
    <mergeCell ref="BZM90:CAF90"/>
    <mergeCell ref="CAG90:CAZ90"/>
    <mergeCell ref="CBA90:CBT90"/>
    <mergeCell ref="CBU90:CCN90"/>
    <mergeCell ref="CCO90:CDH90"/>
    <mergeCell ref="CDI90:CEB90"/>
    <mergeCell ref="CEC90:CEV90"/>
    <mergeCell ref="CEW90:CFP90"/>
    <mergeCell ref="CFQ90:CGJ90"/>
    <mergeCell ref="CGK90:CHD90"/>
    <mergeCell ref="CHE90:CHX90"/>
    <mergeCell ref="CHY90:CIR90"/>
    <mergeCell ref="CIS90:CJL90"/>
    <mergeCell ref="CJM90:CKF90"/>
    <mergeCell ref="CKG90:CKZ90"/>
    <mergeCell ref="CLA90:CLT90"/>
    <mergeCell ref="CLU90:CMN90"/>
    <mergeCell ref="BMK90:BND90"/>
    <mergeCell ref="BNE90:BNX90"/>
    <mergeCell ref="BNY90:BOR90"/>
    <mergeCell ref="BOS90:BPL90"/>
    <mergeCell ref="BPM90:BQF90"/>
    <mergeCell ref="BQG90:BQZ90"/>
    <mergeCell ref="BRA90:BRT90"/>
    <mergeCell ref="BRU90:BSN90"/>
    <mergeCell ref="BSO90:BTH90"/>
    <mergeCell ref="BTI90:BUB90"/>
    <mergeCell ref="BUC90:BUV90"/>
    <mergeCell ref="BUW90:BVP90"/>
    <mergeCell ref="BVQ90:BWJ90"/>
    <mergeCell ref="BWK90:BXD90"/>
    <mergeCell ref="BXE90:BXX90"/>
    <mergeCell ref="BXY90:BYR90"/>
    <mergeCell ref="BYS90:BZL90"/>
    <mergeCell ref="AZI90:BAB90"/>
    <mergeCell ref="BAC90:BAV90"/>
    <mergeCell ref="BAW90:BBP90"/>
    <mergeCell ref="BBQ90:BCJ90"/>
    <mergeCell ref="BCK90:BDD90"/>
    <mergeCell ref="BDE90:BDX90"/>
    <mergeCell ref="BDY90:BER90"/>
    <mergeCell ref="BES90:BFL90"/>
    <mergeCell ref="BFM90:BGF90"/>
    <mergeCell ref="BGG90:BGZ90"/>
    <mergeCell ref="BHA90:BHT90"/>
    <mergeCell ref="BHU90:BIN90"/>
    <mergeCell ref="BIO90:BJH90"/>
    <mergeCell ref="BJI90:BKB90"/>
    <mergeCell ref="BKC90:BKV90"/>
    <mergeCell ref="BKW90:BLP90"/>
    <mergeCell ref="BLQ90:BMJ90"/>
    <mergeCell ref="AMG90:AMZ90"/>
    <mergeCell ref="ANA90:ANT90"/>
    <mergeCell ref="ANU90:AON90"/>
    <mergeCell ref="AOO90:APH90"/>
    <mergeCell ref="API90:AQB90"/>
    <mergeCell ref="AQC90:AQV90"/>
    <mergeCell ref="AQW90:ARP90"/>
    <mergeCell ref="ARQ90:ASJ90"/>
    <mergeCell ref="ASK90:ATD90"/>
    <mergeCell ref="ATE90:ATX90"/>
    <mergeCell ref="ATY90:AUR90"/>
    <mergeCell ref="AUS90:AVL90"/>
    <mergeCell ref="AVM90:AWF90"/>
    <mergeCell ref="AWG90:AWZ90"/>
    <mergeCell ref="AXA90:AXT90"/>
    <mergeCell ref="AXU90:AYN90"/>
    <mergeCell ref="AYO90:AZH90"/>
    <mergeCell ref="ZE90:ZX90"/>
    <mergeCell ref="ZY90:AAR90"/>
    <mergeCell ref="AAS90:ABL90"/>
    <mergeCell ref="ABM90:ACF90"/>
    <mergeCell ref="ACG90:ACZ90"/>
    <mergeCell ref="ADA90:ADT90"/>
    <mergeCell ref="ADU90:AEN90"/>
    <mergeCell ref="AEO90:AFH90"/>
    <mergeCell ref="AFI90:AGB90"/>
    <mergeCell ref="AGC90:AGV90"/>
    <mergeCell ref="AGW90:AHP90"/>
    <mergeCell ref="AHQ90:AIJ90"/>
    <mergeCell ref="AIK90:AJD90"/>
    <mergeCell ref="AJE90:AJX90"/>
    <mergeCell ref="AJY90:AKR90"/>
    <mergeCell ref="AKS90:ALL90"/>
    <mergeCell ref="ALM90:AMF90"/>
    <mergeCell ref="MC90:MV90"/>
    <mergeCell ref="MW90:NP90"/>
    <mergeCell ref="NQ90:OJ90"/>
    <mergeCell ref="OK90:PD90"/>
    <mergeCell ref="PE90:PX90"/>
    <mergeCell ref="PY90:QR90"/>
    <mergeCell ref="QS90:RL90"/>
    <mergeCell ref="RM90:SF90"/>
    <mergeCell ref="SG90:SZ90"/>
    <mergeCell ref="TA90:TT90"/>
    <mergeCell ref="TU90:UN90"/>
    <mergeCell ref="UO90:VH90"/>
    <mergeCell ref="VI90:WB90"/>
    <mergeCell ref="WC90:WV90"/>
    <mergeCell ref="WW90:XP90"/>
    <mergeCell ref="XQ90:YJ90"/>
    <mergeCell ref="YK90:ZD90"/>
    <mergeCell ref="DQ90:EJ90"/>
    <mergeCell ref="EK90:FD90"/>
    <mergeCell ref="FE90:FX90"/>
    <mergeCell ref="FY90:GR90"/>
    <mergeCell ref="GS90:HL90"/>
    <mergeCell ref="HM90:IF90"/>
    <mergeCell ref="IG90:IZ90"/>
    <mergeCell ref="JA90:JT90"/>
    <mergeCell ref="GS12:HL12"/>
    <mergeCell ref="HM12:IF12"/>
    <mergeCell ref="IG12:IZ12"/>
    <mergeCell ref="JA12:JT12"/>
    <mergeCell ref="JU90:KN90"/>
    <mergeCell ref="KO90:LH90"/>
    <mergeCell ref="JU12:KN12"/>
    <mergeCell ref="KO12:LH12"/>
    <mergeCell ref="LI90:MB90"/>
    <mergeCell ref="LI12:MB12"/>
    <mergeCell ref="R1:S1"/>
    <mergeCell ref="I6:N6"/>
    <mergeCell ref="I3:N3"/>
    <mergeCell ref="I4:N4"/>
    <mergeCell ref="I5:N5"/>
    <mergeCell ref="AO90:BH90"/>
    <mergeCell ref="M164:M165"/>
    <mergeCell ref="A168:F169"/>
    <mergeCell ref="I166:I167"/>
    <mergeCell ref="P164:P165"/>
    <mergeCell ref="K170:K171"/>
    <mergeCell ref="J170:J171"/>
    <mergeCell ref="I170:I171"/>
    <mergeCell ref="A170:A171"/>
    <mergeCell ref="O164:O165"/>
    <mergeCell ref="R166:R167"/>
    <mergeCell ref="Q166:Q167"/>
    <mergeCell ref="P166:P167"/>
    <mergeCell ref="N166:N167"/>
    <mergeCell ref="M166:M167"/>
    <mergeCell ref="L166:L167"/>
    <mergeCell ref="K166:K167"/>
    <mergeCell ref="J166:J167"/>
    <mergeCell ref="H166:H167"/>
    <mergeCell ref="G166:G167"/>
    <mergeCell ref="A166:A167"/>
    <mergeCell ref="N170:N171"/>
    <mergeCell ref="Q164:Q165"/>
    <mergeCell ref="H164:H165"/>
    <mergeCell ref="I164:I165"/>
    <mergeCell ref="J164:J165"/>
    <mergeCell ref="AO12:BH12"/>
    <mergeCell ref="UOO12:UPH12"/>
    <mergeCell ref="UHQ12:UIJ12"/>
    <mergeCell ref="UIK12:UJD12"/>
    <mergeCell ref="N375:T375"/>
    <mergeCell ref="UJE12:UJX12"/>
    <mergeCell ref="UJY12:UKR12"/>
    <mergeCell ref="UKS12:ULL12"/>
    <mergeCell ref="ULM12:UMF12"/>
    <mergeCell ref="UMG12:UMZ12"/>
    <mergeCell ref="UNA12:UNT12"/>
    <mergeCell ref="UNU12:UON12"/>
    <mergeCell ref="UAS12:UBL12"/>
    <mergeCell ref="UBM12:UCF12"/>
    <mergeCell ref="N347:T347"/>
    <mergeCell ref="UCG12:UCZ12"/>
    <mergeCell ref="UDA12:UDT12"/>
    <mergeCell ref="UDU12:UEN12"/>
    <mergeCell ref="UEO12:UFH12"/>
    <mergeCell ref="UFI12:UGB12"/>
    <mergeCell ref="UGC12:UGV12"/>
    <mergeCell ref="UGW12:UHP12"/>
    <mergeCell ref="TTU12:TUN12"/>
    <mergeCell ref="N353:T353"/>
    <mergeCell ref="N354:T354"/>
    <mergeCell ref="N355:T355"/>
    <mergeCell ref="N364:T364"/>
    <mergeCell ref="TZE12:TZX12"/>
    <mergeCell ref="TZY12:UAR12"/>
    <mergeCell ref="TMW12:TNP12"/>
    <mergeCell ref="TNQ12:TOJ12"/>
    <mergeCell ref="TOK12:TPD12"/>
    <mergeCell ref="TPE12:TPX12"/>
    <mergeCell ref="UPI12:UQB12"/>
    <mergeCell ref="UQC12:UQV12"/>
    <mergeCell ref="UQW12:URP12"/>
    <mergeCell ref="WMO12:WNH12"/>
    <mergeCell ref="WNI12:WOB12"/>
    <mergeCell ref="WOC12:WOV12"/>
    <mergeCell ref="WOW12:WPP12"/>
    <mergeCell ref="WPQ12:WQJ12"/>
    <mergeCell ref="WQK12:WRD12"/>
    <mergeCell ref="WRE12:WRX12"/>
    <mergeCell ref="WEC12:WEV12"/>
    <mergeCell ref="WEW12:WFP12"/>
    <mergeCell ref="WFQ12:WGJ12"/>
    <mergeCell ref="UXU12:UYN12"/>
    <mergeCell ref="UYO12:UZH12"/>
    <mergeCell ref="UZI12:VAB12"/>
    <mergeCell ref="VAC12:VAV12"/>
    <mergeCell ref="VAW12:VBP12"/>
    <mergeCell ref="VBQ12:VCJ12"/>
    <mergeCell ref="WGK12:WHD12"/>
    <mergeCell ref="WLA12:WLT12"/>
    <mergeCell ref="WLU12:WMN12"/>
    <mergeCell ref="WHY12:WIR12"/>
    <mergeCell ref="WIS12:WJL12"/>
    <mergeCell ref="WJM12:WKF12"/>
    <mergeCell ref="WKG12:WKZ12"/>
    <mergeCell ref="VXE12:VXX12"/>
    <mergeCell ref="VXY12:VYR12"/>
    <mergeCell ref="VYS12:VZL12"/>
    <mergeCell ref="VZM12:WAF12"/>
    <mergeCell ref="WAG12:WAZ12"/>
    <mergeCell ref="WBA12:WBT12"/>
    <mergeCell ref="URQ12:USJ12"/>
    <mergeCell ref="USK12:UTD12"/>
    <mergeCell ref="UTE12:UTX12"/>
    <mergeCell ref="UTY12:UUR12"/>
    <mergeCell ref="UUS12:UVL12"/>
    <mergeCell ref="UWG12:UWZ12"/>
    <mergeCell ref="UXA12:UXT12"/>
    <mergeCell ref="XAK12:XBD12"/>
    <mergeCell ref="XBE12:XBX12"/>
    <mergeCell ref="XBY12:XCR12"/>
    <mergeCell ref="XCS12:XDL12"/>
    <mergeCell ref="XDM12:XEF12"/>
    <mergeCell ref="VJI12:VKB12"/>
    <mergeCell ref="VKC12:VKV12"/>
    <mergeCell ref="VKW12:VLP12"/>
    <mergeCell ref="VLQ12:VMJ12"/>
    <mergeCell ref="VMK12:VND12"/>
    <mergeCell ref="VNE12:VNX12"/>
    <mergeCell ref="VNY12:VOR12"/>
    <mergeCell ref="VOS12:VPL12"/>
    <mergeCell ref="VPM12:VQF12"/>
    <mergeCell ref="WZQ12:XAJ12"/>
    <mergeCell ref="VCK12:VDD12"/>
    <mergeCell ref="VDE12:VDX12"/>
    <mergeCell ref="VDY12:VER12"/>
    <mergeCell ref="VES12:VFL12"/>
    <mergeCell ref="VFM12:VGF12"/>
    <mergeCell ref="VQG12:VQZ12"/>
    <mergeCell ref="VRA12:VRT12"/>
    <mergeCell ref="VRU12:VSN12"/>
    <mergeCell ref="VSO12:VTH12"/>
    <mergeCell ref="TKO12:TLH12"/>
    <mergeCell ref="TLI12:TMB12"/>
    <mergeCell ref="TMC12:TMV12"/>
    <mergeCell ref="TUO12:TVH12"/>
    <mergeCell ref="TVI12:TWB12"/>
    <mergeCell ref="TWC12:TWV12"/>
    <mergeCell ref="XEG12:XEZ12"/>
    <mergeCell ref="XFA12:XFD12"/>
    <mergeCell ref="WRY12:WSR12"/>
    <mergeCell ref="WSS12:WTL12"/>
    <mergeCell ref="WTM12:WUF12"/>
    <mergeCell ref="WUG12:WUZ12"/>
    <mergeCell ref="WVA12:WVT12"/>
    <mergeCell ref="WVU12:WWN12"/>
    <mergeCell ref="WWO12:WXH12"/>
    <mergeCell ref="WXI12:WYB12"/>
    <mergeCell ref="WYC12:WYV12"/>
    <mergeCell ref="WHE12:WHX12"/>
    <mergeCell ref="VTI12:VUB12"/>
    <mergeCell ref="VUC12:VUV12"/>
    <mergeCell ref="VUW12:VVP12"/>
    <mergeCell ref="VVQ12:VWJ12"/>
    <mergeCell ref="WYW12:WZP12"/>
    <mergeCell ref="VWK12:VXD12"/>
    <mergeCell ref="WBU12:WCN12"/>
    <mergeCell ref="WCO12:WDH12"/>
    <mergeCell ref="WDI12:WEB12"/>
    <mergeCell ref="VGG12:VGZ12"/>
    <mergeCell ref="VHA12:VHT12"/>
    <mergeCell ref="VHU12:VIN12"/>
    <mergeCell ref="VIO12:VJH12"/>
    <mergeCell ref="UVM12:UWF12"/>
    <mergeCell ref="TWW12:TXP12"/>
    <mergeCell ref="TXQ12:TYJ12"/>
    <mergeCell ref="TYK12:TZD12"/>
    <mergeCell ref="SZA12:SZT12"/>
    <mergeCell ref="SZU12:TAN12"/>
    <mergeCell ref="TAO12:TBH12"/>
    <mergeCell ref="TBI12:TCB12"/>
    <mergeCell ref="TCC12:TCV12"/>
    <mergeCell ref="TCW12:TDP12"/>
    <mergeCell ref="TDQ12:TEJ12"/>
    <mergeCell ref="TEK12:TFD12"/>
    <mergeCell ref="TFE12:TFX12"/>
    <mergeCell ref="SSC12:SSV12"/>
    <mergeCell ref="SSW12:STP12"/>
    <mergeCell ref="STQ12:SUJ12"/>
    <mergeCell ref="SUK12:SVD12"/>
    <mergeCell ref="SVE12:SVX12"/>
    <mergeCell ref="SVY12:SWR12"/>
    <mergeCell ref="SWS12:SXL12"/>
    <mergeCell ref="SXM12:SYF12"/>
    <mergeCell ref="SYG12:SYZ12"/>
    <mergeCell ref="TPY12:TQR12"/>
    <mergeCell ref="TQS12:TRL12"/>
    <mergeCell ref="TRM12:TSF12"/>
    <mergeCell ref="TSG12:TSZ12"/>
    <mergeCell ref="TTA12:TTT12"/>
    <mergeCell ref="TFY12:TGR12"/>
    <mergeCell ref="TGS12:THL12"/>
    <mergeCell ref="THM12:TIF12"/>
    <mergeCell ref="TIG12:TIZ12"/>
    <mergeCell ref="TJA12:TJT12"/>
    <mergeCell ref="TJU12:TKN12"/>
    <mergeCell ref="SLE12:SLX12"/>
    <mergeCell ref="SLY12:SMR12"/>
    <mergeCell ref="SMS12:SNL12"/>
    <mergeCell ref="SNM12:SOF12"/>
    <mergeCell ref="SOG12:SOZ12"/>
    <mergeCell ref="SPA12:SPT12"/>
    <mergeCell ref="SPU12:SQN12"/>
    <mergeCell ref="SQO12:SRH12"/>
    <mergeCell ref="SRI12:SSB12"/>
    <mergeCell ref="SEG12:SEZ12"/>
    <mergeCell ref="SFA12:SFT12"/>
    <mergeCell ref="SFU12:SGN12"/>
    <mergeCell ref="SGO12:SHH12"/>
    <mergeCell ref="SHI12:SIB12"/>
    <mergeCell ref="SIC12:SIV12"/>
    <mergeCell ref="SIW12:SJP12"/>
    <mergeCell ref="SJQ12:SKJ12"/>
    <mergeCell ref="SKK12:SLD12"/>
    <mergeCell ref="RXI12:RYB12"/>
    <mergeCell ref="RYC12:RYV12"/>
    <mergeCell ref="RYW12:RZP12"/>
    <mergeCell ref="RZQ12:SAJ12"/>
    <mergeCell ref="SAK12:SBD12"/>
    <mergeCell ref="SBE12:SBX12"/>
    <mergeCell ref="SBY12:SCR12"/>
    <mergeCell ref="SCS12:SDL12"/>
    <mergeCell ref="SDM12:SEF12"/>
    <mergeCell ref="RQK12:RRD12"/>
    <mergeCell ref="RRE12:RRX12"/>
    <mergeCell ref="RRY12:RSR12"/>
    <mergeCell ref="RSS12:RTL12"/>
    <mergeCell ref="RTM12:RUF12"/>
    <mergeCell ref="RUG12:RUZ12"/>
    <mergeCell ref="RVA12:RVT12"/>
    <mergeCell ref="RVU12:RWN12"/>
    <mergeCell ref="RWO12:RXH12"/>
    <mergeCell ref="RJM12:RKF12"/>
    <mergeCell ref="RKG12:RKZ12"/>
    <mergeCell ref="RLA12:RLT12"/>
    <mergeCell ref="RLU12:RMN12"/>
    <mergeCell ref="RMO12:RNH12"/>
    <mergeCell ref="RNI12:ROB12"/>
    <mergeCell ref="ROC12:ROV12"/>
    <mergeCell ref="ROW12:RPP12"/>
    <mergeCell ref="RPQ12:RQJ12"/>
    <mergeCell ref="RCO12:RDH12"/>
    <mergeCell ref="RDI12:REB12"/>
    <mergeCell ref="REC12:REV12"/>
    <mergeCell ref="REW12:RFP12"/>
    <mergeCell ref="RFQ12:RGJ12"/>
    <mergeCell ref="RGK12:RHD12"/>
    <mergeCell ref="RHE12:RHX12"/>
    <mergeCell ref="RHY12:RIR12"/>
    <mergeCell ref="RIS12:RJL12"/>
    <mergeCell ref="QVQ12:QWJ12"/>
    <mergeCell ref="QWK12:QXD12"/>
    <mergeCell ref="QXE12:QXX12"/>
    <mergeCell ref="QXY12:QYR12"/>
    <mergeCell ref="QYS12:QZL12"/>
    <mergeCell ref="QZM12:RAF12"/>
    <mergeCell ref="RAG12:RAZ12"/>
    <mergeCell ref="RBA12:RBT12"/>
    <mergeCell ref="RBU12:RCN12"/>
    <mergeCell ref="QOS12:QPL12"/>
    <mergeCell ref="QPM12:QQF12"/>
    <mergeCell ref="QQG12:QQZ12"/>
    <mergeCell ref="QRA12:QRT12"/>
    <mergeCell ref="QRU12:QSN12"/>
    <mergeCell ref="QSO12:QTH12"/>
    <mergeCell ref="QTI12:QUB12"/>
    <mergeCell ref="QUC12:QUV12"/>
    <mergeCell ref="QUW12:QVP12"/>
    <mergeCell ref="QHU12:QIN12"/>
    <mergeCell ref="QIO12:QJH12"/>
    <mergeCell ref="QJI12:QKB12"/>
    <mergeCell ref="QKC12:QKV12"/>
    <mergeCell ref="QKW12:QLP12"/>
    <mergeCell ref="QLQ12:QMJ12"/>
    <mergeCell ref="QMK12:QND12"/>
    <mergeCell ref="QNE12:QNX12"/>
    <mergeCell ref="QNY12:QOR12"/>
    <mergeCell ref="QAW12:QBP12"/>
    <mergeCell ref="QBQ12:QCJ12"/>
    <mergeCell ref="QCK12:QDD12"/>
    <mergeCell ref="QDE12:QDX12"/>
    <mergeCell ref="QDY12:QER12"/>
    <mergeCell ref="QES12:QFL12"/>
    <mergeCell ref="QFM12:QGF12"/>
    <mergeCell ref="QGG12:QGZ12"/>
    <mergeCell ref="QHA12:QHT12"/>
    <mergeCell ref="PTY12:PUR12"/>
    <mergeCell ref="PUS12:PVL12"/>
    <mergeCell ref="PVM12:PWF12"/>
    <mergeCell ref="PWG12:PWZ12"/>
    <mergeCell ref="PXA12:PXT12"/>
    <mergeCell ref="PXU12:PYN12"/>
    <mergeCell ref="PYO12:PZH12"/>
    <mergeCell ref="PZI12:QAB12"/>
    <mergeCell ref="QAC12:QAV12"/>
    <mergeCell ref="PNA12:PNT12"/>
    <mergeCell ref="PNU12:PON12"/>
    <mergeCell ref="POO12:PPH12"/>
    <mergeCell ref="PPI12:PQB12"/>
    <mergeCell ref="PQC12:PQV12"/>
    <mergeCell ref="PQW12:PRP12"/>
    <mergeCell ref="PRQ12:PSJ12"/>
    <mergeCell ref="PSK12:PTD12"/>
    <mergeCell ref="PTE12:PTX12"/>
    <mergeCell ref="PGC12:PGV12"/>
    <mergeCell ref="PGW12:PHP12"/>
    <mergeCell ref="PHQ12:PIJ12"/>
    <mergeCell ref="PIK12:PJD12"/>
    <mergeCell ref="PJE12:PJX12"/>
    <mergeCell ref="PJY12:PKR12"/>
    <mergeCell ref="PKS12:PLL12"/>
    <mergeCell ref="PLM12:PMF12"/>
    <mergeCell ref="PMG12:PMZ12"/>
    <mergeCell ref="OZE12:OZX12"/>
    <mergeCell ref="OZY12:PAR12"/>
    <mergeCell ref="PAS12:PBL12"/>
    <mergeCell ref="PBM12:PCF12"/>
    <mergeCell ref="PCG12:PCZ12"/>
    <mergeCell ref="PDA12:PDT12"/>
    <mergeCell ref="PDU12:PEN12"/>
    <mergeCell ref="PEO12:PFH12"/>
    <mergeCell ref="PFI12:PGB12"/>
    <mergeCell ref="OSG12:OSZ12"/>
    <mergeCell ref="OTA12:OTT12"/>
    <mergeCell ref="OTU12:OUN12"/>
    <mergeCell ref="OUO12:OVH12"/>
    <mergeCell ref="OVI12:OWB12"/>
    <mergeCell ref="OWC12:OWV12"/>
    <mergeCell ref="OWW12:OXP12"/>
    <mergeCell ref="OXQ12:OYJ12"/>
    <mergeCell ref="OYK12:OZD12"/>
    <mergeCell ref="OLI12:OMB12"/>
    <mergeCell ref="OMC12:OMV12"/>
    <mergeCell ref="OMW12:ONP12"/>
    <mergeCell ref="ONQ12:OOJ12"/>
    <mergeCell ref="OOK12:OPD12"/>
    <mergeCell ref="OPE12:OPX12"/>
    <mergeCell ref="OPY12:OQR12"/>
    <mergeCell ref="OQS12:ORL12"/>
    <mergeCell ref="ORM12:OSF12"/>
    <mergeCell ref="OEK12:OFD12"/>
    <mergeCell ref="OFE12:OFX12"/>
    <mergeCell ref="OFY12:OGR12"/>
    <mergeCell ref="OGS12:OHL12"/>
    <mergeCell ref="OHM12:OIF12"/>
    <mergeCell ref="OIG12:OIZ12"/>
    <mergeCell ref="OJA12:OJT12"/>
    <mergeCell ref="OJU12:OKN12"/>
    <mergeCell ref="OKO12:OLH12"/>
    <mergeCell ref="NXM12:NYF12"/>
    <mergeCell ref="NYG12:NYZ12"/>
    <mergeCell ref="NZA12:NZT12"/>
    <mergeCell ref="NZU12:OAN12"/>
    <mergeCell ref="OAO12:OBH12"/>
    <mergeCell ref="OBI12:OCB12"/>
    <mergeCell ref="OCC12:OCV12"/>
    <mergeCell ref="OCW12:ODP12"/>
    <mergeCell ref="ODQ12:OEJ12"/>
    <mergeCell ref="NQO12:NRH12"/>
    <mergeCell ref="NRI12:NSB12"/>
    <mergeCell ref="NSC12:NSV12"/>
    <mergeCell ref="NSW12:NTP12"/>
    <mergeCell ref="NTQ12:NUJ12"/>
    <mergeCell ref="NUK12:NVD12"/>
    <mergeCell ref="NVE12:NVX12"/>
    <mergeCell ref="NVY12:NWR12"/>
    <mergeCell ref="NWS12:NXL12"/>
    <mergeCell ref="NJQ12:NKJ12"/>
    <mergeCell ref="NKK12:NLD12"/>
    <mergeCell ref="NLE12:NLX12"/>
    <mergeCell ref="NLY12:NMR12"/>
    <mergeCell ref="NMS12:NNL12"/>
    <mergeCell ref="NNM12:NOF12"/>
    <mergeCell ref="NOG12:NOZ12"/>
    <mergeCell ref="NPA12:NPT12"/>
    <mergeCell ref="NPU12:NQN12"/>
    <mergeCell ref="NCS12:NDL12"/>
    <mergeCell ref="NDM12:NEF12"/>
    <mergeCell ref="NEG12:NEZ12"/>
    <mergeCell ref="NFA12:NFT12"/>
    <mergeCell ref="NFU12:NGN12"/>
    <mergeCell ref="NGO12:NHH12"/>
    <mergeCell ref="NHI12:NIB12"/>
    <mergeCell ref="NIC12:NIV12"/>
    <mergeCell ref="NIW12:NJP12"/>
    <mergeCell ref="MVU12:MWN12"/>
    <mergeCell ref="MWO12:MXH12"/>
    <mergeCell ref="MXI12:MYB12"/>
    <mergeCell ref="MYC12:MYV12"/>
    <mergeCell ref="MYW12:MZP12"/>
    <mergeCell ref="MZQ12:NAJ12"/>
    <mergeCell ref="NAK12:NBD12"/>
    <mergeCell ref="NBE12:NBX12"/>
    <mergeCell ref="NBY12:NCR12"/>
    <mergeCell ref="MOW12:MPP12"/>
    <mergeCell ref="MPQ12:MQJ12"/>
    <mergeCell ref="MQK12:MRD12"/>
    <mergeCell ref="MRE12:MRX12"/>
    <mergeCell ref="MRY12:MSR12"/>
    <mergeCell ref="MSS12:MTL12"/>
    <mergeCell ref="MTM12:MUF12"/>
    <mergeCell ref="MUG12:MUZ12"/>
    <mergeCell ref="MVA12:MVT12"/>
    <mergeCell ref="MHY12:MIR12"/>
    <mergeCell ref="MIS12:MJL12"/>
    <mergeCell ref="MJM12:MKF12"/>
    <mergeCell ref="MKG12:MKZ12"/>
    <mergeCell ref="MLA12:MLT12"/>
    <mergeCell ref="MLU12:MMN12"/>
    <mergeCell ref="LXE12:LXX12"/>
    <mergeCell ref="LXY12:LYR12"/>
    <mergeCell ref="MMO12:MNH12"/>
    <mergeCell ref="MNI12:MOB12"/>
    <mergeCell ref="MOC12:MOV12"/>
    <mergeCell ref="MBA12:MBT12"/>
    <mergeCell ref="MBU12:MCN12"/>
    <mergeCell ref="MCO12:MDH12"/>
    <mergeCell ref="MDI12:MEB12"/>
    <mergeCell ref="MEC12:MEV12"/>
    <mergeCell ref="MEW12:MFP12"/>
    <mergeCell ref="MFQ12:MGJ12"/>
    <mergeCell ref="MGK12:MHD12"/>
    <mergeCell ref="MHE12:MHX12"/>
    <mergeCell ref="LAW12:LBP12"/>
    <mergeCell ref="LBQ12:LCJ12"/>
    <mergeCell ref="LCK12:LDD12"/>
    <mergeCell ref="LDE12:LDX12"/>
    <mergeCell ref="LDY12:LER12"/>
    <mergeCell ref="KZI12:LAB12"/>
    <mergeCell ref="LAC12:LAV12"/>
    <mergeCell ref="LES12:LFL12"/>
    <mergeCell ref="LFM12:LGF12"/>
    <mergeCell ref="LYS12:LZL12"/>
    <mergeCell ref="LZM12:MAF12"/>
    <mergeCell ref="MAG12:MAZ12"/>
    <mergeCell ref="LNY12:LOR12"/>
    <mergeCell ref="LOS12:LPL12"/>
    <mergeCell ref="LPM12:LQF12"/>
    <mergeCell ref="LQG12:LQZ12"/>
    <mergeCell ref="LRA12:LRT12"/>
    <mergeCell ref="LRU12:LSN12"/>
    <mergeCell ref="LSO12:LTH12"/>
    <mergeCell ref="LTI12:LUB12"/>
    <mergeCell ref="KSK12:KTD12"/>
    <mergeCell ref="KTE12:KTX12"/>
    <mergeCell ref="KTY12:KUR12"/>
    <mergeCell ref="KUS12:KVL12"/>
    <mergeCell ref="KVM12:KWF12"/>
    <mergeCell ref="KWG12:KWZ12"/>
    <mergeCell ref="KXA12:KXT12"/>
    <mergeCell ref="KXU12:KYN12"/>
    <mergeCell ref="KYO12:KZH12"/>
    <mergeCell ref="LUC12:LUV12"/>
    <mergeCell ref="LUW12:LVP12"/>
    <mergeCell ref="LVQ12:LWJ12"/>
    <mergeCell ref="LWK12:LXD12"/>
    <mergeCell ref="KLM12:KMF12"/>
    <mergeCell ref="KMG12:KMZ12"/>
    <mergeCell ref="KNA12:KNT12"/>
    <mergeCell ref="KNU12:KON12"/>
    <mergeCell ref="KOO12:KPH12"/>
    <mergeCell ref="KPI12:KQB12"/>
    <mergeCell ref="KQC12:KQV12"/>
    <mergeCell ref="KQW12:KRP12"/>
    <mergeCell ref="KRQ12:KSJ12"/>
    <mergeCell ref="LNE12:LNX12"/>
    <mergeCell ref="LGG12:LGZ12"/>
    <mergeCell ref="LHA12:LHT12"/>
    <mergeCell ref="LHU12:LIN12"/>
    <mergeCell ref="LIO12:LJH12"/>
    <mergeCell ref="LJI12:LKB12"/>
    <mergeCell ref="LKC12:LKV12"/>
    <mergeCell ref="LKW12:LLP12"/>
    <mergeCell ref="LLQ12:LMJ12"/>
    <mergeCell ref="LMK12:LND12"/>
    <mergeCell ref="KEO12:KFH12"/>
    <mergeCell ref="KFI12:KGB12"/>
    <mergeCell ref="KGC12:KGV12"/>
    <mergeCell ref="KGW12:KHP12"/>
    <mergeCell ref="KHQ12:KIJ12"/>
    <mergeCell ref="KIK12:KJD12"/>
    <mergeCell ref="KJE12:KJX12"/>
    <mergeCell ref="KJY12:KKR12"/>
    <mergeCell ref="KKS12:KLL12"/>
    <mergeCell ref="JXQ12:JYJ12"/>
    <mergeCell ref="JYK12:JZD12"/>
    <mergeCell ref="JZE12:JZX12"/>
    <mergeCell ref="JZY12:KAR12"/>
    <mergeCell ref="KAS12:KBL12"/>
    <mergeCell ref="KBM12:KCF12"/>
    <mergeCell ref="KCG12:KCZ12"/>
    <mergeCell ref="KDA12:KDT12"/>
    <mergeCell ref="KDU12:KEN12"/>
    <mergeCell ref="JQS12:JRL12"/>
    <mergeCell ref="JRM12:JSF12"/>
    <mergeCell ref="JSG12:JSZ12"/>
    <mergeCell ref="JTA12:JTT12"/>
    <mergeCell ref="JTU12:JUN12"/>
    <mergeCell ref="JUO12:JVH12"/>
    <mergeCell ref="JVI12:JWB12"/>
    <mergeCell ref="JWC12:JWV12"/>
    <mergeCell ref="JWW12:JXP12"/>
    <mergeCell ref="JJU12:JKN12"/>
    <mergeCell ref="JKO12:JLH12"/>
    <mergeCell ref="JLI12:JMB12"/>
    <mergeCell ref="JMC12:JMV12"/>
    <mergeCell ref="JMW12:JNP12"/>
    <mergeCell ref="JNQ12:JOJ12"/>
    <mergeCell ref="JOK12:JPD12"/>
    <mergeCell ref="JPE12:JPX12"/>
    <mergeCell ref="JPY12:JQR12"/>
    <mergeCell ref="JCW12:JDP12"/>
    <mergeCell ref="JDQ12:JEJ12"/>
    <mergeCell ref="JEK12:JFD12"/>
    <mergeCell ref="JFE12:JFX12"/>
    <mergeCell ref="JFY12:JGR12"/>
    <mergeCell ref="JGS12:JHL12"/>
    <mergeCell ref="JHM12:JIF12"/>
    <mergeCell ref="JIG12:JIZ12"/>
    <mergeCell ref="JJA12:JJT12"/>
    <mergeCell ref="IVY12:IWR12"/>
    <mergeCell ref="IWS12:IXL12"/>
    <mergeCell ref="IXM12:IYF12"/>
    <mergeCell ref="IYG12:IYZ12"/>
    <mergeCell ref="IZA12:IZT12"/>
    <mergeCell ref="IZU12:JAN12"/>
    <mergeCell ref="ILE12:ILX12"/>
    <mergeCell ref="ILY12:IMR12"/>
    <mergeCell ref="JAO12:JBH12"/>
    <mergeCell ref="JBI12:JCB12"/>
    <mergeCell ref="JCC12:JCV12"/>
    <mergeCell ref="IPA12:IPT12"/>
    <mergeCell ref="IPU12:IQN12"/>
    <mergeCell ref="IQO12:IRH12"/>
    <mergeCell ref="IRI12:ISB12"/>
    <mergeCell ref="ISC12:ISV12"/>
    <mergeCell ref="ISW12:ITP12"/>
    <mergeCell ref="ITQ12:IUJ12"/>
    <mergeCell ref="IUK12:IVD12"/>
    <mergeCell ref="IVE12:IVX12"/>
    <mergeCell ref="HOW12:HPP12"/>
    <mergeCell ref="HPQ12:HQJ12"/>
    <mergeCell ref="HQK12:HRD12"/>
    <mergeCell ref="HRE12:HRX12"/>
    <mergeCell ref="HRY12:HSR12"/>
    <mergeCell ref="HNI12:HOB12"/>
    <mergeCell ref="HOC12:HOV12"/>
    <mergeCell ref="HSS12:HTL12"/>
    <mergeCell ref="HTM12:HUF12"/>
    <mergeCell ref="IMS12:INL12"/>
    <mergeCell ref="INM12:IOF12"/>
    <mergeCell ref="IOG12:IOZ12"/>
    <mergeCell ref="IBY12:ICR12"/>
    <mergeCell ref="ICS12:IDL12"/>
    <mergeCell ref="IDM12:IEF12"/>
    <mergeCell ref="IEG12:IEZ12"/>
    <mergeCell ref="IFA12:IFT12"/>
    <mergeCell ref="IFU12:IGN12"/>
    <mergeCell ref="IGO12:IHH12"/>
    <mergeCell ref="IHI12:IIB12"/>
    <mergeCell ref="HGK12:HHD12"/>
    <mergeCell ref="HHE12:HHX12"/>
    <mergeCell ref="HHY12:HIR12"/>
    <mergeCell ref="HIS12:HJL12"/>
    <mergeCell ref="HJM12:HKF12"/>
    <mergeCell ref="HKG12:HKZ12"/>
    <mergeCell ref="HLA12:HLT12"/>
    <mergeCell ref="HLU12:HMN12"/>
    <mergeCell ref="HMO12:HNH12"/>
    <mergeCell ref="IIC12:IIV12"/>
    <mergeCell ref="IIW12:IJP12"/>
    <mergeCell ref="IJQ12:IKJ12"/>
    <mergeCell ref="IKK12:ILD12"/>
    <mergeCell ref="GZM12:HAF12"/>
    <mergeCell ref="HAG12:HAZ12"/>
    <mergeCell ref="HBA12:HBT12"/>
    <mergeCell ref="HBU12:HCN12"/>
    <mergeCell ref="HCO12:HDH12"/>
    <mergeCell ref="HDI12:HEB12"/>
    <mergeCell ref="HEC12:HEV12"/>
    <mergeCell ref="HEW12:HFP12"/>
    <mergeCell ref="HFQ12:HGJ12"/>
    <mergeCell ref="IBE12:IBX12"/>
    <mergeCell ref="HUG12:HUZ12"/>
    <mergeCell ref="HVA12:HVT12"/>
    <mergeCell ref="HVU12:HWN12"/>
    <mergeCell ref="HWO12:HXH12"/>
    <mergeCell ref="HXI12:HYB12"/>
    <mergeCell ref="HYC12:HYV12"/>
    <mergeCell ref="HYW12:HZP12"/>
    <mergeCell ref="HZQ12:IAJ12"/>
    <mergeCell ref="IAK12:IBD12"/>
    <mergeCell ref="GSO12:GTH12"/>
    <mergeCell ref="GTI12:GUB12"/>
    <mergeCell ref="GUC12:GUV12"/>
    <mergeCell ref="GUW12:GVP12"/>
    <mergeCell ref="GVQ12:GWJ12"/>
    <mergeCell ref="GWK12:GXD12"/>
    <mergeCell ref="GXE12:GXX12"/>
    <mergeCell ref="GXY12:GYR12"/>
    <mergeCell ref="GYS12:GZL12"/>
    <mergeCell ref="GLQ12:GMJ12"/>
    <mergeCell ref="GMK12:GND12"/>
    <mergeCell ref="GNE12:GNX12"/>
    <mergeCell ref="GNY12:GOR12"/>
    <mergeCell ref="GOS12:GPL12"/>
    <mergeCell ref="GPM12:GQF12"/>
    <mergeCell ref="GQG12:GQZ12"/>
    <mergeCell ref="GRA12:GRT12"/>
    <mergeCell ref="GRU12:GSN12"/>
    <mergeCell ref="GES12:GFL12"/>
    <mergeCell ref="GFM12:GGF12"/>
    <mergeCell ref="GGG12:GGZ12"/>
    <mergeCell ref="GHA12:GHT12"/>
    <mergeCell ref="GHU12:GIN12"/>
    <mergeCell ref="GIO12:GJH12"/>
    <mergeCell ref="GJI12:GKB12"/>
    <mergeCell ref="GKC12:GKV12"/>
    <mergeCell ref="GKW12:GLP12"/>
    <mergeCell ref="FXU12:FYN12"/>
    <mergeCell ref="FYO12:FZH12"/>
    <mergeCell ref="FZI12:GAB12"/>
    <mergeCell ref="GAC12:GAV12"/>
    <mergeCell ref="GAW12:GBP12"/>
    <mergeCell ref="GBQ12:GCJ12"/>
    <mergeCell ref="GCK12:GDD12"/>
    <mergeCell ref="GDE12:GDX12"/>
    <mergeCell ref="GDY12:GER12"/>
    <mergeCell ref="FQW12:FRP12"/>
    <mergeCell ref="FRQ12:FSJ12"/>
    <mergeCell ref="FSK12:FTD12"/>
    <mergeCell ref="FTE12:FTX12"/>
    <mergeCell ref="FTY12:FUR12"/>
    <mergeCell ref="FUS12:FVL12"/>
    <mergeCell ref="FVM12:FWF12"/>
    <mergeCell ref="FWG12:FWZ12"/>
    <mergeCell ref="FXA12:FXT12"/>
    <mergeCell ref="FJY12:FKR12"/>
    <mergeCell ref="FKS12:FLL12"/>
    <mergeCell ref="FLM12:FMF12"/>
    <mergeCell ref="FMG12:FMZ12"/>
    <mergeCell ref="FNA12:FNT12"/>
    <mergeCell ref="FNU12:FON12"/>
    <mergeCell ref="EZE12:EZX12"/>
    <mergeCell ref="EZY12:FAR12"/>
    <mergeCell ref="FOO12:FPH12"/>
    <mergeCell ref="FPI12:FQB12"/>
    <mergeCell ref="FQC12:FQV12"/>
    <mergeCell ref="FDA12:FDT12"/>
    <mergeCell ref="FDU12:FEN12"/>
    <mergeCell ref="FEO12:FFH12"/>
    <mergeCell ref="FFI12:FGB12"/>
    <mergeCell ref="FGC12:FGV12"/>
    <mergeCell ref="FGW12:FHP12"/>
    <mergeCell ref="FHQ12:FIJ12"/>
    <mergeCell ref="FIK12:FJD12"/>
    <mergeCell ref="FJE12:FJX12"/>
    <mergeCell ref="ECW12:EDP12"/>
    <mergeCell ref="EDQ12:EEJ12"/>
    <mergeCell ref="EEK12:EFD12"/>
    <mergeCell ref="EFE12:EFX12"/>
    <mergeCell ref="EFY12:EGR12"/>
    <mergeCell ref="EBI12:ECB12"/>
    <mergeCell ref="ECC12:ECV12"/>
    <mergeCell ref="EGS12:EHL12"/>
    <mergeCell ref="EHM12:EIF12"/>
    <mergeCell ref="FAS12:FBL12"/>
    <mergeCell ref="FBM12:FCF12"/>
    <mergeCell ref="FCG12:FCZ12"/>
    <mergeCell ref="EPY12:EQR12"/>
    <mergeCell ref="EQS12:ERL12"/>
    <mergeCell ref="ERM12:ESF12"/>
    <mergeCell ref="ESG12:ESZ12"/>
    <mergeCell ref="ETA12:ETT12"/>
    <mergeCell ref="ETU12:EUN12"/>
    <mergeCell ref="EUO12:EVH12"/>
    <mergeCell ref="EVI12:EWB12"/>
    <mergeCell ref="DUK12:DVD12"/>
    <mergeCell ref="DVE12:DVX12"/>
    <mergeCell ref="DVY12:DWR12"/>
    <mergeCell ref="DWS12:DXL12"/>
    <mergeCell ref="DXM12:DYF12"/>
    <mergeCell ref="DYG12:DYZ12"/>
    <mergeCell ref="DZA12:DZT12"/>
    <mergeCell ref="DZU12:EAN12"/>
    <mergeCell ref="EAO12:EBH12"/>
    <mergeCell ref="EWC12:EWV12"/>
    <mergeCell ref="EWW12:EXP12"/>
    <mergeCell ref="EXQ12:EYJ12"/>
    <mergeCell ref="EYK12:EZD12"/>
    <mergeCell ref="DNM12:DOF12"/>
    <mergeCell ref="DOG12:DOZ12"/>
    <mergeCell ref="DPA12:DPT12"/>
    <mergeCell ref="DPU12:DQN12"/>
    <mergeCell ref="DQO12:DRH12"/>
    <mergeCell ref="DRI12:DSB12"/>
    <mergeCell ref="DSC12:DSV12"/>
    <mergeCell ref="DSW12:DTP12"/>
    <mergeCell ref="DTQ12:DUJ12"/>
    <mergeCell ref="EPE12:EPX12"/>
    <mergeCell ref="EIG12:EIZ12"/>
    <mergeCell ref="EJA12:EJT12"/>
    <mergeCell ref="EJU12:EKN12"/>
    <mergeCell ref="EKO12:ELH12"/>
    <mergeCell ref="ELI12:EMB12"/>
    <mergeCell ref="EMC12:EMV12"/>
    <mergeCell ref="EMW12:ENP12"/>
    <mergeCell ref="ENQ12:EOJ12"/>
    <mergeCell ref="EOK12:EPD12"/>
    <mergeCell ref="DGO12:DHH12"/>
    <mergeCell ref="DHI12:DIB12"/>
    <mergeCell ref="DIC12:DIV12"/>
    <mergeCell ref="DIW12:DJP12"/>
    <mergeCell ref="DJQ12:DKJ12"/>
    <mergeCell ref="DKK12:DLD12"/>
    <mergeCell ref="DLE12:DLX12"/>
    <mergeCell ref="DLY12:DMR12"/>
    <mergeCell ref="DMS12:DNL12"/>
    <mergeCell ref="CZQ12:DAJ12"/>
    <mergeCell ref="DAK12:DBD12"/>
    <mergeCell ref="DBE12:DBX12"/>
    <mergeCell ref="DBY12:DCR12"/>
    <mergeCell ref="DCS12:DDL12"/>
    <mergeCell ref="DDM12:DEF12"/>
    <mergeCell ref="DEG12:DEZ12"/>
    <mergeCell ref="DFA12:DFT12"/>
    <mergeCell ref="DFU12:DGN12"/>
    <mergeCell ref="CSS12:CTL12"/>
    <mergeCell ref="CTM12:CUF12"/>
    <mergeCell ref="CUG12:CUZ12"/>
    <mergeCell ref="CVA12:CVT12"/>
    <mergeCell ref="CVU12:CWN12"/>
    <mergeCell ref="CWO12:CXH12"/>
    <mergeCell ref="CXI12:CYB12"/>
    <mergeCell ref="CYC12:CYV12"/>
    <mergeCell ref="CYW12:CZP12"/>
    <mergeCell ref="CLU12:CMN12"/>
    <mergeCell ref="CMO12:CNH12"/>
    <mergeCell ref="CNI12:COB12"/>
    <mergeCell ref="COC12:COV12"/>
    <mergeCell ref="COW12:CPP12"/>
    <mergeCell ref="CPQ12:CQJ12"/>
    <mergeCell ref="CQK12:CRD12"/>
    <mergeCell ref="CRE12:CRX12"/>
    <mergeCell ref="CRY12:CSR12"/>
    <mergeCell ref="CEW12:CFP12"/>
    <mergeCell ref="CFQ12:CGJ12"/>
    <mergeCell ref="CGK12:CHD12"/>
    <mergeCell ref="CHE12:CHX12"/>
    <mergeCell ref="CHY12:CIR12"/>
    <mergeCell ref="CIS12:CJL12"/>
    <mergeCell ref="CJM12:CKF12"/>
    <mergeCell ref="CKG12:CKZ12"/>
    <mergeCell ref="CLA12:CLT12"/>
    <mergeCell ref="BXY12:BYR12"/>
    <mergeCell ref="BYS12:BZL12"/>
    <mergeCell ref="BZM12:CAF12"/>
    <mergeCell ref="CAG12:CAZ12"/>
    <mergeCell ref="CBA12:CBT12"/>
    <mergeCell ref="CBU12:CCN12"/>
    <mergeCell ref="CCO12:CDH12"/>
    <mergeCell ref="CDI12:CEB12"/>
    <mergeCell ref="CEC12:CEV12"/>
    <mergeCell ref="ATY12:AUR12"/>
    <mergeCell ref="AUS12:AVL12"/>
    <mergeCell ref="AVM12:AWF12"/>
    <mergeCell ref="BRA12:BRT12"/>
    <mergeCell ref="BRU12:BSN12"/>
    <mergeCell ref="BSO12:BTH12"/>
    <mergeCell ref="BTI12:BUB12"/>
    <mergeCell ref="BUC12:BUV12"/>
    <mergeCell ref="BUW12:BVP12"/>
    <mergeCell ref="BVQ12:BWJ12"/>
    <mergeCell ref="BWK12:BXD12"/>
    <mergeCell ref="BXE12:BXX12"/>
    <mergeCell ref="BKC12:BKV12"/>
    <mergeCell ref="BKW12:BLP12"/>
    <mergeCell ref="BLQ12:BMJ12"/>
    <mergeCell ref="BMK12:BND12"/>
    <mergeCell ref="BNE12:BNX12"/>
    <mergeCell ref="BNY12:BOR12"/>
    <mergeCell ref="BOS12:BPL12"/>
    <mergeCell ref="BPM12:BQF12"/>
    <mergeCell ref="BQG12:BQZ12"/>
    <mergeCell ref="ACG12:ACZ12"/>
    <mergeCell ref="ADA12:ADT12"/>
    <mergeCell ref="ADU12:AEN12"/>
    <mergeCell ref="AEO12:AFH12"/>
    <mergeCell ref="AFI12:AGB12"/>
    <mergeCell ref="BDE12:BDX12"/>
    <mergeCell ref="BDY12:BER12"/>
    <mergeCell ref="BES12:BFL12"/>
    <mergeCell ref="BFM12:BGF12"/>
    <mergeCell ref="BGG12:BGZ12"/>
    <mergeCell ref="BHA12:BHT12"/>
    <mergeCell ref="BHU12:BIN12"/>
    <mergeCell ref="BIO12:BJH12"/>
    <mergeCell ref="BJI12:BKB12"/>
    <mergeCell ref="AGC12:AGV12"/>
    <mergeCell ref="AGW12:AHP12"/>
    <mergeCell ref="AHQ12:AIJ12"/>
    <mergeCell ref="AWG12:AWZ12"/>
    <mergeCell ref="AXA12:AXT12"/>
    <mergeCell ref="AXU12:AYN12"/>
    <mergeCell ref="AYO12:AZH12"/>
    <mergeCell ref="AZI12:BAB12"/>
    <mergeCell ref="BAC12:BAV12"/>
    <mergeCell ref="BAW12:BBP12"/>
    <mergeCell ref="BBQ12:BCJ12"/>
    <mergeCell ref="BCK12:BDD12"/>
    <mergeCell ref="API12:AQB12"/>
    <mergeCell ref="AQC12:AQV12"/>
    <mergeCell ref="AQW12:ARP12"/>
    <mergeCell ref="ARQ12:ASJ12"/>
    <mergeCell ref="ASK12:ATD12"/>
    <mergeCell ref="ATE12:ATX12"/>
    <mergeCell ref="MC12:MV12"/>
    <mergeCell ref="MW12:NP12"/>
    <mergeCell ref="AAS12:ABL12"/>
    <mergeCell ref="AIK12:AJD12"/>
    <mergeCell ref="AJE12:AJX12"/>
    <mergeCell ref="AJY12:AKR12"/>
    <mergeCell ref="AKS12:ALL12"/>
    <mergeCell ref="ALM12:AMF12"/>
    <mergeCell ref="AMG12:AMZ12"/>
    <mergeCell ref="ANA12:ANT12"/>
    <mergeCell ref="ANU12:AON12"/>
    <mergeCell ref="AOO12:APH12"/>
    <mergeCell ref="S8:S10"/>
    <mergeCell ref="ZY12:AAR12"/>
    <mergeCell ref="NQ12:OJ12"/>
    <mergeCell ref="OK12:PD12"/>
    <mergeCell ref="PE12:PX12"/>
    <mergeCell ref="PY12:QR12"/>
    <mergeCell ref="DQ12:EJ12"/>
    <mergeCell ref="EK12:FD12"/>
    <mergeCell ref="FE12:FX12"/>
    <mergeCell ref="FY12:GR12"/>
    <mergeCell ref="UO12:VH12"/>
    <mergeCell ref="VI12:WB12"/>
    <mergeCell ref="WC12:WV12"/>
    <mergeCell ref="WW12:XP12"/>
    <mergeCell ref="XQ12:YJ12"/>
    <mergeCell ref="ABM12:ACF12"/>
    <mergeCell ref="YK12:ZD12"/>
    <mergeCell ref="ZE12:ZX12"/>
    <mergeCell ref="QS12:RL12"/>
    <mergeCell ref="RM12:SF12"/>
    <mergeCell ref="BI12:CB12"/>
    <mergeCell ref="CC12:CV12"/>
    <mergeCell ref="CW12:DP12"/>
    <mergeCell ref="N168:T168"/>
    <mergeCell ref="N169:T169"/>
    <mergeCell ref="S166:S167"/>
    <mergeCell ref="T166:T167"/>
    <mergeCell ref="T164:T165"/>
    <mergeCell ref="S164:S165"/>
    <mergeCell ref="N164:N165"/>
    <mergeCell ref="S170:S171"/>
    <mergeCell ref="P170:P171"/>
    <mergeCell ref="O170:O171"/>
    <mergeCell ref="N106:V106"/>
    <mergeCell ref="N310:T310"/>
    <mergeCell ref="N309:T309"/>
    <mergeCell ref="BI90:CB90"/>
    <mergeCell ref="CC90:CV90"/>
    <mergeCell ref="CW90:DP90"/>
    <mergeCell ref="N159:T159"/>
    <mergeCell ref="N102:V102"/>
    <mergeCell ref="N124:T124"/>
    <mergeCell ref="R164:R165"/>
    <mergeCell ref="O166:O167"/>
    <mergeCell ref="N125:T125"/>
    <mergeCell ref="N126:T126"/>
    <mergeCell ref="N127:T127"/>
    <mergeCell ref="N128:T128"/>
    <mergeCell ref="N129:T129"/>
    <mergeCell ref="N130:T130"/>
    <mergeCell ref="N147:T147"/>
    <mergeCell ref="N148:T148"/>
    <mergeCell ref="SG12:SZ12"/>
    <mergeCell ref="TA12:TT12"/>
    <mergeCell ref="TU12:UN12"/>
    <mergeCell ref="S397:S398"/>
    <mergeCell ref="N372:T372"/>
    <mergeCell ref="N374:T374"/>
    <mergeCell ref="N378:T378"/>
    <mergeCell ref="N316:T316"/>
    <mergeCell ref="N317:T317"/>
    <mergeCell ref="S386:S387"/>
    <mergeCell ref="T386:T387"/>
    <mergeCell ref="N320:T320"/>
    <mergeCell ref="O386:O387"/>
    <mergeCell ref="P386:P387"/>
    <mergeCell ref="N340:T340"/>
    <mergeCell ref="N367:T367"/>
    <mergeCell ref="N344:T344"/>
    <mergeCell ref="N339:T339"/>
    <mergeCell ref="N359:T359"/>
    <mergeCell ref="N363:T363"/>
    <mergeCell ref="N365:T365"/>
    <mergeCell ref="N366:T366"/>
    <mergeCell ref="N368:T368"/>
    <mergeCell ref="N323:T323"/>
    <mergeCell ref="N324:T324"/>
    <mergeCell ref="N327:T327"/>
    <mergeCell ref="N307:T307"/>
    <mergeCell ref="N308:T308"/>
    <mergeCell ref="S395:S396"/>
    <mergeCell ref="N388:T388"/>
    <mergeCell ref="N389:T389"/>
    <mergeCell ref="N123:T123"/>
    <mergeCell ref="I403:I404"/>
    <mergeCell ref="J403:J404"/>
    <mergeCell ref="K403:K404"/>
    <mergeCell ref="L403:L404"/>
    <mergeCell ref="O403:O404"/>
    <mergeCell ref="Q403:Q404"/>
    <mergeCell ref="R403:R404"/>
    <mergeCell ref="S403:S404"/>
    <mergeCell ref="K395:K396"/>
    <mergeCell ref="L395:L396"/>
    <mergeCell ref="O395:O396"/>
    <mergeCell ref="Q395:Q396"/>
    <mergeCell ref="R395:R396"/>
    <mergeCell ref="N395:N396"/>
    <mergeCell ref="Q397:Q398"/>
    <mergeCell ref="R397:R398"/>
    <mergeCell ref="N321:T321"/>
    <mergeCell ref="S401:S402"/>
    <mergeCell ref="K399:K400"/>
    <mergeCell ref="L399:L400"/>
    <mergeCell ref="N397:N398"/>
    <mergeCell ref="O397:O398"/>
    <mergeCell ref="K401:K402"/>
    <mergeCell ref="N384:N385"/>
    <mergeCell ref="N373:T373"/>
    <mergeCell ref="N376:T376"/>
    <mergeCell ref="N377:T377"/>
    <mergeCell ref="N379:T379"/>
    <mergeCell ref="N380:T380"/>
    <mergeCell ref="L401:L402"/>
    <mergeCell ref="J399:J400"/>
    <mergeCell ref="O399:O400"/>
    <mergeCell ref="J401:J402"/>
    <mergeCell ref="I401:I402"/>
    <mergeCell ref="O401:O402"/>
    <mergeCell ref="Q401:Q402"/>
    <mergeCell ref="R401:R402"/>
    <mergeCell ref="I399:I400"/>
    <mergeCell ref="K397:K398"/>
    <mergeCell ref="L397:L398"/>
    <mergeCell ref="I395:I396"/>
    <mergeCell ref="I397:I398"/>
    <mergeCell ref="N312:T312"/>
    <mergeCell ref="N369:T369"/>
    <mergeCell ref="N370:T370"/>
    <mergeCell ref="N356:T356"/>
    <mergeCell ref="J388:J389"/>
    <mergeCell ref="Q386:Q387"/>
    <mergeCell ref="J395:J396"/>
    <mergeCell ref="J397:J398"/>
    <mergeCell ref="J384:J385"/>
    <mergeCell ref="I390:I391"/>
    <mergeCell ref="J390:J391"/>
    <mergeCell ref="K390:K391"/>
    <mergeCell ref="L390:L391"/>
    <mergeCell ref="M390:M391"/>
    <mergeCell ref="N390:N391"/>
    <mergeCell ref="O390:O391"/>
    <mergeCell ref="P390:P391"/>
    <mergeCell ref="Q390:Q391"/>
    <mergeCell ref="A394:T394"/>
    <mergeCell ref="J386:J387"/>
    <mergeCell ref="K386:K387"/>
    <mergeCell ref="L386:L387"/>
    <mergeCell ref="Q399:Q400"/>
    <mergeCell ref="R399:R400"/>
    <mergeCell ref="S399:S400"/>
    <mergeCell ref="A390:A391"/>
    <mergeCell ref="M386:M387"/>
    <mergeCell ref="N386:N387"/>
    <mergeCell ref="N331:T331"/>
    <mergeCell ref="N352:T352"/>
    <mergeCell ref="A362:F380"/>
    <mergeCell ref="I386:I387"/>
    <mergeCell ref="N341:T341"/>
    <mergeCell ref="N342:T342"/>
    <mergeCell ref="N343:T343"/>
    <mergeCell ref="A388:F389"/>
    <mergeCell ref="A384:A385"/>
    <mergeCell ref="T170:T171"/>
    <mergeCell ref="R384:R385"/>
    <mergeCell ref="S384:S385"/>
    <mergeCell ref="T390:T391"/>
    <mergeCell ref="N311:T311"/>
    <mergeCell ref="R386:R387"/>
    <mergeCell ref="N313:T313"/>
    <mergeCell ref="N314:T314"/>
    <mergeCell ref="N315:T315"/>
    <mergeCell ref="N328:T328"/>
    <mergeCell ref="N329:T329"/>
    <mergeCell ref="O384:O385"/>
    <mergeCell ref="N326:T326"/>
    <mergeCell ref="K384:K385"/>
    <mergeCell ref="N318:T318"/>
    <mergeCell ref="N319:T319"/>
    <mergeCell ref="A386:A387"/>
    <mergeCell ref="N139:T139"/>
    <mergeCell ref="N140:T140"/>
    <mergeCell ref="N141:T141"/>
    <mergeCell ref="N142:T142"/>
    <mergeCell ref="N143:T143"/>
    <mergeCell ref="A159:F160"/>
    <mergeCell ref="A150:T150"/>
    <mergeCell ref="N160:T160"/>
    <mergeCell ref="N156:T156"/>
    <mergeCell ref="N155:T155"/>
    <mergeCell ref="N154:T154"/>
    <mergeCell ref="N153:T153"/>
    <mergeCell ref="A153:F156"/>
    <mergeCell ref="N149:T149"/>
    <mergeCell ref="A134:A144"/>
    <mergeCell ref="B135:F144"/>
    <mergeCell ref="N136:T136"/>
    <mergeCell ref="N137:T137"/>
    <mergeCell ref="N138:T138"/>
    <mergeCell ref="N144:T144"/>
    <mergeCell ref="A145:A149"/>
    <mergeCell ref="B146:F149"/>
    <mergeCell ref="N146:T146"/>
    <mergeCell ref="N135:T135"/>
    <mergeCell ref="N157:T157"/>
    <mergeCell ref="M170:M171"/>
    <mergeCell ref="R170:R171"/>
    <mergeCell ref="Q170:Q171"/>
    <mergeCell ref="G164:G165"/>
    <mergeCell ref="N330:T330"/>
    <mergeCell ref="I384:I385"/>
    <mergeCell ref="A349:F360"/>
    <mergeCell ref="N322:T322"/>
    <mergeCell ref="N325:T325"/>
    <mergeCell ref="A164:A165"/>
    <mergeCell ref="L263:M263"/>
    <mergeCell ref="N338:T338"/>
    <mergeCell ref="N345:T345"/>
    <mergeCell ref="N346:T346"/>
    <mergeCell ref="N351:T351"/>
    <mergeCell ref="N349:T349"/>
    <mergeCell ref="N350:T350"/>
    <mergeCell ref="K164:K165"/>
    <mergeCell ref="L164:L165"/>
    <mergeCell ref="J168:J169"/>
    <mergeCell ref="L170:L171"/>
    <mergeCell ref="G386:G387"/>
    <mergeCell ref="H386:H387"/>
    <mergeCell ref="R390:R391"/>
    <mergeCell ref="S390:S391"/>
    <mergeCell ref="A307:F331"/>
    <mergeCell ref="N362:T362"/>
    <mergeCell ref="N371:T371"/>
    <mergeCell ref="N357:T357"/>
    <mergeCell ref="N358:T358"/>
    <mergeCell ref="N360:T360"/>
    <mergeCell ref="P384:P385"/>
    <mergeCell ref="Q384:Q385"/>
    <mergeCell ref="N334:T334"/>
    <mergeCell ref="C267:K267"/>
    <mergeCell ref="C269:J269"/>
    <mergeCell ref="C265:K265"/>
    <mergeCell ref="L265:M265"/>
    <mergeCell ref="L267:M267"/>
    <mergeCell ref="L269:M269"/>
    <mergeCell ref="C271:K271"/>
    <mergeCell ref="L271:M271"/>
    <mergeCell ref="C276:G276"/>
    <mergeCell ref="C274:G274"/>
    <mergeCell ref="G384:G385"/>
    <mergeCell ref="H384:H385"/>
    <mergeCell ref="L384:L385"/>
    <mergeCell ref="M384:M385"/>
    <mergeCell ref="T384:T385"/>
    <mergeCell ref="A334:F335"/>
    <mergeCell ref="N335:T335"/>
    <mergeCell ref="A337:F347"/>
    <mergeCell ref="N337:T337"/>
  </mergeCells>
  <phoneticPr fontId="22" type="noConversion"/>
  <hyperlinks>
    <hyperlink ref="H103" r:id="rId1" display="https://zakupki44fz.ru/app/okpd2/21.20.23.199"/>
  </hyperlinks>
  <printOptions horizontalCentered="1"/>
  <pageMargins left="0.23622047244094491" right="0.23622047244094491" top="0.70866141732283472" bottom="0.19685039370078741" header="0.31496062992125984" footer="0.31496062992125984"/>
  <pageSetup paperSize="9" scale="35" fitToWidth="4" fitToHeight="4" orientation="landscape" r:id="rId2"/>
  <headerFooter alignWithMargins="0"/>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33"/>
  <sheetViews>
    <sheetView workbookViewId="0">
      <selection activeCell="J33" sqref="J33"/>
    </sheetView>
  </sheetViews>
  <sheetFormatPr defaultRowHeight="12.75" x14ac:dyDescent="0.2"/>
  <sheetData>
    <row r="33" spans="10:10" x14ac:dyDescent="0.2">
      <c r="J33" t="s">
        <v>230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стр.1</vt:lpstr>
      <vt:lpstr>Лист1</vt:lpstr>
      <vt:lpstr>стр.1!Область_печати</vt:lpstr>
    </vt:vector>
  </TitlesOfParts>
  <Company>КонсультантПлюс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Sp_zak</cp:lastModifiedBy>
  <cp:lastPrinted>2022-12-19T09:11:46Z</cp:lastPrinted>
  <dcterms:created xsi:type="dcterms:W3CDTF">2011-01-28T08:18:11Z</dcterms:created>
  <dcterms:modified xsi:type="dcterms:W3CDTF">2022-12-22T11:14:12Z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